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15" yWindow="65296" windowWidth="6000" windowHeight="6570" tabRatio="679" firstSheet="8" activeTab="8"/>
  </bookViews>
  <sheets>
    <sheet name="Юниорки 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" sheetId="8" r:id="rId8"/>
    <sheet name="Юниоры.тр." sheetId="9" r:id="rId9"/>
    <sheet name="Юниоры.ск." sheetId="10" r:id="rId10"/>
    <sheet name="Ст.ю.тр" sheetId="11" r:id="rId11"/>
    <sheet name="Ст.ю.ск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_xlnm._FilterDatabase" localSheetId="5" hidden="1">'Мл.д.ск.'!$A$5:$M$45</definedName>
    <definedName name="_xlnm._FilterDatabase" localSheetId="4" hidden="1">'Мл.д.тр.'!$A$5:$O$42</definedName>
    <definedName name="_xlnm._FilterDatabase" localSheetId="13" hidden="1">'Мл.ю.ск.'!$A$5:$M$60</definedName>
    <definedName name="_xlnm._FilterDatabase" localSheetId="12" hidden="1">'Мл.ю.тр.'!$A$5:$N$56</definedName>
    <definedName name="_xlnm._FilterDatabase" localSheetId="7" hidden="1">'Подр.д.ск'!$A$5:$J$43</definedName>
    <definedName name="_xlnm._FilterDatabase" localSheetId="6" hidden="1">'Подр.д.тр.'!$A$5:$J$38</definedName>
    <definedName name="_xlnm._FilterDatabase" localSheetId="15" hidden="1">'Подр.м.ск.'!$A$5:$J$42</definedName>
    <definedName name="_xlnm._FilterDatabase" localSheetId="14" hidden="1">'Подр.м.тр.'!$A$5:$J$45</definedName>
  </definedNames>
  <calcPr fullCalcOnLoad="1"/>
</workbook>
</file>

<file path=xl/sharedStrings.xml><?xml version="1.0" encoding="utf-8"?>
<sst xmlns="http://schemas.openxmlformats.org/spreadsheetml/2006/main" count="1445" uniqueCount="419">
  <si>
    <t>Место</t>
  </si>
  <si>
    <t>Фамилия Имя</t>
  </si>
  <si>
    <t>Год рожд.</t>
  </si>
  <si>
    <t>Москва</t>
  </si>
  <si>
    <t>Малышева Александра</t>
  </si>
  <si>
    <t>Андреева Екатерина</t>
  </si>
  <si>
    <t>Деревенских Артём</t>
  </si>
  <si>
    <t>Башкортостан</t>
  </si>
  <si>
    <t>Степанов Александр</t>
  </si>
  <si>
    <t>Саулевич Марина</t>
  </si>
  <si>
    <t>Черешнева Яна</t>
  </si>
  <si>
    <t>Руденко Алина</t>
  </si>
  <si>
    <t>Шоприн Александр</t>
  </si>
  <si>
    <t>Сюткин Александр</t>
  </si>
  <si>
    <t>Бельчиков Алексей</t>
  </si>
  <si>
    <t>Сабитов Эдуард</t>
  </si>
  <si>
    <t>Трапезников Егор</t>
  </si>
  <si>
    <t>Соколова Ольга</t>
  </si>
  <si>
    <t>Муратшина Юлия</t>
  </si>
  <si>
    <t>Тер-Минасян Арман</t>
  </si>
  <si>
    <t>Козлов Виктор</t>
  </si>
  <si>
    <t>Полехина Ксения</t>
  </si>
  <si>
    <t>Галлямова Надежда</t>
  </si>
  <si>
    <t>Скачков Егор</t>
  </si>
  <si>
    <t>Михайлов Алексей</t>
  </si>
  <si>
    <t>С.-Петербург</t>
  </si>
  <si>
    <t>Гайдамакина Алина</t>
  </si>
  <si>
    <t>Шагина Любовь</t>
  </si>
  <si>
    <t>Снопов Станислав</t>
  </si>
  <si>
    <t>Мухаметдинов Артём</t>
  </si>
  <si>
    <t>Абдрахманов Сергей</t>
  </si>
  <si>
    <t>Исупова Екатерина</t>
  </si>
  <si>
    <t>Новосёлова Анастасия</t>
  </si>
  <si>
    <t>Брыль Анастасия</t>
  </si>
  <si>
    <t>Кропп Виктория</t>
  </si>
  <si>
    <t>Садовникова Ольга</t>
  </si>
  <si>
    <t>Абрамова Светлана</t>
  </si>
  <si>
    <t>Тужилкин Александр</t>
  </si>
  <si>
    <t>Якубовский Александр</t>
  </si>
  <si>
    <t>Антипов Александр</t>
  </si>
  <si>
    <t>Журавлёва Карина</t>
  </si>
  <si>
    <t>Чудинов Павел</t>
  </si>
  <si>
    <t>Свердл. обл.</t>
  </si>
  <si>
    <t>Баженова Мария</t>
  </si>
  <si>
    <t>Шелегеда Юлия</t>
  </si>
  <si>
    <t>Никитина Ксения</t>
  </si>
  <si>
    <t>Неволина Елена</t>
  </si>
  <si>
    <t>Букашкина Анастасия</t>
  </si>
  <si>
    <t>Головина Александра</t>
  </si>
  <si>
    <t>Ушаков Михаил</t>
  </si>
  <si>
    <t>Герасимчук Кирилл</t>
  </si>
  <si>
    <t>Новицкий Юрий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</si>
  <si>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</si>
  <si>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</si>
  <si>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</si>
  <si>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</si>
  <si>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</si>
  <si>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</si>
  <si>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</si>
  <si>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</si>
  <si>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Тимонов Вадим</t>
  </si>
  <si>
    <t>Ермолаева Анастасия</t>
  </si>
  <si>
    <t>Ерёмина Софья</t>
  </si>
  <si>
    <t>Левочкина Юлия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</si>
  <si>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</si>
  <si>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</si>
  <si>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</si>
  <si>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</si>
  <si>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</si>
  <si>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</si>
  <si>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</si>
  <si>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</si>
  <si>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Якуба Ольга</t>
  </si>
  <si>
    <t>Михайлова Мария</t>
  </si>
  <si>
    <t>Федоренко Виктория</t>
  </si>
  <si>
    <t>Зазулин Евгений</t>
  </si>
  <si>
    <t>Красноярск. кр.</t>
  </si>
  <si>
    <t>Воронежск. обл.</t>
  </si>
  <si>
    <t>Регион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</si>
  <si>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</si>
  <si>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</si>
  <si>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</si>
  <si>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</si>
  <si>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</si>
  <si>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</si>
  <si>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</si>
  <si>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</si>
  <si>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Лен. обл.</t>
  </si>
  <si>
    <t>Новосибирск. обл.</t>
  </si>
  <si>
    <t>Мирошниченко Наталья</t>
  </si>
  <si>
    <t>Тюменская обл.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</si>
  <si>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</si>
  <si>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</si>
  <si>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</si>
  <si>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</si>
  <si>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</si>
  <si>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</si>
  <si>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</si>
  <si>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</si>
  <si>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</si>
  <si>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</si>
  <si>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Королева Наталья</t>
  </si>
  <si>
    <t>Нигманов Зуфар</t>
  </si>
  <si>
    <t>Махаев Владимир</t>
  </si>
  <si>
    <t>Девляшов Сергей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</si>
  <si>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</si>
  <si>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</si>
  <si>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</si>
  <si>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</si>
  <si>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</si>
  <si>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Разуваев Алексей</t>
  </si>
  <si>
    <t>Беляк Алексей</t>
  </si>
  <si>
    <t>Бузуев Александр</t>
  </si>
  <si>
    <t>Токарев Игорь</t>
  </si>
  <si>
    <t>Талдыкин Дмитрий</t>
  </si>
  <si>
    <t>Мыльникова Анна</t>
  </si>
  <si>
    <t>Давлетшина Маргарита</t>
  </si>
  <si>
    <t>Сиреканян Вагинак</t>
  </si>
  <si>
    <t>Карачинцева Александра</t>
  </si>
  <si>
    <t>Фролова Софья</t>
  </si>
  <si>
    <t>Бутенко Юлия</t>
  </si>
  <si>
    <t>Сергеев Артем</t>
  </si>
  <si>
    <t>Глазков Игорь</t>
  </si>
  <si>
    <t>Васильев Илья</t>
  </si>
  <si>
    <t>Мухаметдинов Артем</t>
  </si>
  <si>
    <t>Серебренная Ася</t>
  </si>
  <si>
    <t>Буторина Елена</t>
  </si>
  <si>
    <t>ХМАО</t>
  </si>
  <si>
    <t>Сулейманов Ильнур</t>
  </si>
  <si>
    <t>Султанов Илья</t>
  </si>
  <si>
    <t>Басалбаев Азат</t>
  </si>
  <si>
    <t>Канаева Елена</t>
  </si>
  <si>
    <t>Кировская обл.</t>
  </si>
  <si>
    <t>ЯНАО</t>
  </si>
  <si>
    <t>Гуляева Влада</t>
  </si>
  <si>
    <t>Баллы</t>
  </si>
  <si>
    <t>Старшие девушки. Трудность.</t>
  </si>
  <si>
    <t>Юниорки. Скорость.</t>
  </si>
  <si>
    <t>Юниорки. Трудность.</t>
  </si>
  <si>
    <t>Старшие девушки. Скорость.</t>
  </si>
  <si>
    <t>Младшие девушки. Трудность.</t>
  </si>
  <si>
    <t>Младшие девушки. Скорость.</t>
  </si>
  <si>
    <t>Подростки девочки. Трудность.</t>
  </si>
  <si>
    <t>Подростки девочки. Скорость.</t>
  </si>
  <si>
    <t>Юниоры. Трудность.</t>
  </si>
  <si>
    <t>Юниоры. Скорость.</t>
  </si>
  <si>
    <t>Старшие юноши. Трудность.</t>
  </si>
  <si>
    <t>Младшие юноши. Трудность.</t>
  </si>
  <si>
    <t>Младшие юноши. Скорость.</t>
  </si>
  <si>
    <t>Подростки мальчики. Трудность.</t>
  </si>
  <si>
    <t>Головина Валентина</t>
  </si>
  <si>
    <t>Зуева Кристина</t>
  </si>
  <si>
    <t>Красавина Мария</t>
  </si>
  <si>
    <t>Ермолаева Юлия</t>
  </si>
  <si>
    <t>Степанова Наталия</t>
  </si>
  <si>
    <t>Мирошниченко Юлия</t>
  </si>
  <si>
    <t>Измайлова Алина</t>
  </si>
  <si>
    <t>Ефремова Варвара</t>
  </si>
  <si>
    <t>Жестовская Ксения</t>
  </si>
  <si>
    <t>Окольничникова Светлана</t>
  </si>
  <si>
    <t>Макарова Ксения</t>
  </si>
  <si>
    <t>Быстрова Варвара</t>
  </si>
  <si>
    <t>Шелпакова Полина</t>
  </si>
  <si>
    <t>Островская Светлана</t>
  </si>
  <si>
    <t>Никулина Евгения</t>
  </si>
  <si>
    <t>Осипова Татьяна</t>
  </si>
  <si>
    <t>Щервянин Алексей</t>
  </si>
  <si>
    <t>Семенов Кирилл</t>
  </si>
  <si>
    <t>Егоров Борис</t>
  </si>
  <si>
    <t>Гончаров Роман</t>
  </si>
  <si>
    <t>Деркачев Георгий</t>
  </si>
  <si>
    <t>Баязитов Ринат</t>
  </si>
  <si>
    <t>Шаталова Елизавета</t>
  </si>
  <si>
    <t>Горев Сергей</t>
  </si>
  <si>
    <t>Хабаров Алексей</t>
  </si>
  <si>
    <t>Стрикалев Денис</t>
  </si>
  <si>
    <t>Борисов Кирилл</t>
  </si>
  <si>
    <t>Соколов Сергей</t>
  </si>
  <si>
    <t>Рудаков Юрий</t>
  </si>
  <si>
    <t>Фофонов Станислав</t>
  </si>
  <si>
    <t>Ряховский Никита</t>
  </si>
  <si>
    <t>Спицын Иван</t>
  </si>
  <si>
    <t>Халтунен Антон</t>
  </si>
  <si>
    <t>Алексеев Александр</t>
  </si>
  <si>
    <t>Кирсанов Любомир</t>
  </si>
  <si>
    <t>Колтунов Владимир</t>
  </si>
  <si>
    <t>Болгов Михаил</t>
  </si>
  <si>
    <t>Пономарев Антон</t>
  </si>
  <si>
    <t>Черников Иван</t>
  </si>
  <si>
    <t>Юрина Анна</t>
  </si>
  <si>
    <t>Хоролец Кристина</t>
  </si>
  <si>
    <t>Щельникова Ольга</t>
  </si>
  <si>
    <t>Цыганова Анна</t>
  </si>
  <si>
    <t>Авдиенко Александра</t>
  </si>
  <si>
    <t>Новосибирск. Обл.</t>
  </si>
  <si>
    <t>Хлызова Валерия</t>
  </si>
  <si>
    <t>Лысенко Анастасия</t>
  </si>
  <si>
    <t>Кокорин Станислав</t>
  </si>
  <si>
    <t>Герасимов Всеволод</t>
  </si>
  <si>
    <t>Томская обл.</t>
  </si>
  <si>
    <t>Воронов Александр</t>
  </si>
  <si>
    <t>Сапунов Андрей</t>
  </si>
  <si>
    <t>Шмонин Александр</t>
  </si>
  <si>
    <t>Кройтор Сергей</t>
  </si>
  <si>
    <t>Скачков Михаил</t>
  </si>
  <si>
    <t>Попович Владимир</t>
  </si>
  <si>
    <t>Чесноков Семен</t>
  </si>
  <si>
    <t>Коломиец Александр</t>
  </si>
  <si>
    <t>Подростки мальчики. Скорость.</t>
  </si>
  <si>
    <t>Зазулина Ирина</t>
  </si>
  <si>
    <t>Туркина Регина</t>
  </si>
  <si>
    <t>Пудякова Екатерина</t>
  </si>
  <si>
    <t>Самарская обл.</t>
  </si>
  <si>
    <t>Мозжанов Дмитрий</t>
  </si>
  <si>
    <t>Старшие юноши. Скорость.</t>
  </si>
  <si>
    <t>Гладышев Андрей</t>
  </si>
  <si>
    <t>Московск. обл.</t>
  </si>
  <si>
    <t>Петраков Артем</t>
  </si>
  <si>
    <t>Фирсов Алексей</t>
  </si>
  <si>
    <t>Юсупов Родион</t>
  </si>
  <si>
    <t>Мальм Георгий</t>
  </si>
  <si>
    <t>Шаяхметов Станислав</t>
  </si>
  <si>
    <t>Удмуртия</t>
  </si>
  <si>
    <t>Коливердова Елена</t>
  </si>
  <si>
    <t>Краснодарск. кр.</t>
  </si>
  <si>
    <t>Силахина Татьяна</t>
  </si>
  <si>
    <t>Аряшкина Елизавета</t>
  </si>
  <si>
    <t>Шуклецова Дарья</t>
  </si>
  <si>
    <t>Шелестов Константин</t>
  </si>
  <si>
    <t>Слонимский Влад</t>
  </si>
  <si>
    <t>Богомолов Дмитрий</t>
  </si>
  <si>
    <t>Шагин Андрей</t>
  </si>
  <si>
    <t>Небренчин Сергей</t>
  </si>
  <si>
    <t>Шабашов Александр</t>
  </si>
  <si>
    <t>Крылатых Павел</t>
  </si>
  <si>
    <t>Оспанова Алина</t>
  </si>
  <si>
    <t>Троепольская Юлия</t>
  </si>
  <si>
    <t>Михеев Андрей</t>
  </si>
  <si>
    <t>Шелестов Павел</t>
  </si>
  <si>
    <t>Девятьярова Мария</t>
  </si>
  <si>
    <t>МКЕ Имст</t>
  </si>
  <si>
    <t>МКЕ Кран</t>
  </si>
  <si>
    <t>Взросл. рейт.</t>
  </si>
  <si>
    <t>Шиленберг Андрей</t>
  </si>
  <si>
    <t>Акимов Антон</t>
  </si>
  <si>
    <t>НВ-06</t>
  </si>
  <si>
    <t>Магеркина Виктория</t>
  </si>
  <si>
    <t>Еременко Илона</t>
  </si>
  <si>
    <t>Фомичева Полина</t>
  </si>
  <si>
    <t>Бабьева Дарья</t>
  </si>
  <si>
    <t>Пухова Мария</t>
  </si>
  <si>
    <t>Васильева Мария</t>
  </si>
  <si>
    <t>Чернова Екатерина</t>
  </si>
  <si>
    <t>Чуйкова Светлана</t>
  </si>
  <si>
    <t>Артемова Ксения</t>
  </si>
  <si>
    <t>Марголина Анна</t>
  </si>
  <si>
    <t>Прусакова Екатерина</t>
  </si>
  <si>
    <t>Фагманова Эльвина</t>
  </si>
  <si>
    <t>Минаева Анна</t>
  </si>
  <si>
    <t>Измайлова Маргарита</t>
  </si>
  <si>
    <t>Саитова Карина</t>
  </si>
  <si>
    <t>Красавина Надежда</t>
  </si>
  <si>
    <t>Адамова Александра</t>
  </si>
  <si>
    <t>Любушкина Дарья</t>
  </si>
  <si>
    <t>Михеева Ксения</t>
  </si>
  <si>
    <t>Жмурова Дарья</t>
  </si>
  <si>
    <t>Ровкина Мария</t>
  </si>
  <si>
    <t>Чирик Николай</t>
  </si>
  <si>
    <t>Кузнецов Максим</t>
  </si>
  <si>
    <t>Попельнюхов Илья</t>
  </si>
  <si>
    <t>Девяткин Антон</t>
  </si>
  <si>
    <t>Краснов Арсений</t>
  </si>
  <si>
    <t>Верховский Сергей</t>
  </si>
  <si>
    <t>Майсурадзе Георгий</t>
  </si>
  <si>
    <t>Камалутдинов Рашид</t>
  </si>
  <si>
    <t>Антипов Юрий</t>
  </si>
  <si>
    <t>Камалутдинов Ришат</t>
  </si>
  <si>
    <t>Козырев Никита</t>
  </si>
  <si>
    <t>Суюшкин Никита</t>
  </si>
  <si>
    <t>Челябинск. обл.</t>
  </si>
  <si>
    <t>Веденчук Вячеслав</t>
  </si>
  <si>
    <t>Савельев Артем</t>
  </si>
  <si>
    <t>Вейко Петр</t>
  </si>
  <si>
    <t>Стефанов Арсений</t>
  </si>
  <si>
    <t>Ельчин Никита</t>
  </si>
  <si>
    <t>Пайль Константин</t>
  </si>
  <si>
    <t>Чиликин Дмитрий</t>
  </si>
  <si>
    <t>Наумов Сергей</t>
  </si>
  <si>
    <t>Курунов Арсений</t>
  </si>
  <si>
    <t>Белых Михаил</t>
  </si>
  <si>
    <t>Эйснер Евгений</t>
  </si>
  <si>
    <t>Никулин Максим</t>
  </si>
  <si>
    <t>КЦ-06</t>
  </si>
  <si>
    <t>Виноградова Мария</t>
  </si>
  <si>
    <t>Канаева Александра</t>
  </si>
  <si>
    <t>Богданова Мария</t>
  </si>
  <si>
    <t>Ерофеева Анастасия</t>
  </si>
  <si>
    <t>Лапшина Евгения</t>
  </si>
  <si>
    <t>Кирякова Мария</t>
  </si>
  <si>
    <t>Самойлина Анастасия</t>
  </si>
  <si>
    <t>Петряева Татьяна</t>
  </si>
  <si>
    <t>Аненко Александра</t>
  </si>
  <si>
    <t>Осташкевич Елизавета</t>
  </si>
  <si>
    <t>Пастух Мария</t>
  </si>
  <si>
    <t>Суевалов Денис</t>
  </si>
  <si>
    <t>Мылтасов Александр</t>
  </si>
  <si>
    <t>Гержа Александр</t>
  </si>
  <si>
    <t>Мингалев Ильсур</t>
  </si>
  <si>
    <t>КрасновАрсений</t>
  </si>
  <si>
    <t>Суднев Алексей</t>
  </si>
  <si>
    <t>Боровинский Бронислав</t>
  </si>
  <si>
    <t>Демченко Ян</t>
  </si>
  <si>
    <t>Михайлов Константин</t>
  </si>
  <si>
    <t>Деулин Владислав</t>
  </si>
  <si>
    <t>Лужецкий Дмитрий</t>
  </si>
  <si>
    <t>Митрофанов Виталий</t>
  </si>
  <si>
    <t>Ушаков Василий</t>
  </si>
  <si>
    <t>Кожемякин Вадим</t>
  </si>
  <si>
    <t>Миронов Алексей</t>
  </si>
  <si>
    <t>Макаров Илья</t>
  </si>
  <si>
    <t>Осипенков Иван</t>
  </si>
  <si>
    <t>Лужецкий Сергей</t>
  </si>
  <si>
    <t>Кр-к-06</t>
  </si>
  <si>
    <t>Быкова Валентина</t>
  </si>
  <si>
    <t>Карпов Антон</t>
  </si>
  <si>
    <t>Шаламов Кирилл</t>
  </si>
  <si>
    <t>Греков Глеб</t>
  </si>
  <si>
    <t>Работько Алексей</t>
  </si>
  <si>
    <t>Папин Ростислав</t>
  </si>
  <si>
    <t>Еремина Надежда</t>
  </si>
  <si>
    <t>Кемеровская обл.</t>
  </si>
  <si>
    <t>Ляцкая Татьяна</t>
  </si>
  <si>
    <t>Петров Владислав</t>
  </si>
  <si>
    <t>Ларичев Виталий</t>
  </si>
  <si>
    <t>Макаров Донат</t>
  </si>
  <si>
    <t>Табакаев Иван</t>
  </si>
  <si>
    <t>Звездин Андрей</t>
  </si>
  <si>
    <t>Капустин Александр</t>
  </si>
  <si>
    <t>Лесничий Андрей</t>
  </si>
  <si>
    <t>Водяницкий Никита</t>
  </si>
  <si>
    <t>Фролушин Максим</t>
  </si>
  <si>
    <t>Сафронова Марина</t>
  </si>
  <si>
    <t>Еремина Маргарита</t>
  </si>
  <si>
    <t>Бычек Анна</t>
  </si>
  <si>
    <t>Полехина Анна</t>
  </si>
  <si>
    <t>Шереметова Полина</t>
  </si>
  <si>
    <t>Чубар Анастасия</t>
  </si>
  <si>
    <t>Токмонь Наталья</t>
  </si>
  <si>
    <t>Борхова Анастасия</t>
  </si>
  <si>
    <t>Шехтель Павел</t>
  </si>
  <si>
    <t>Данилов Иван</t>
  </si>
  <si>
    <t>Артемов Сергей</t>
  </si>
  <si>
    <t>Подлесный Денис</t>
  </si>
  <si>
    <t>Каржаев Александр</t>
  </si>
  <si>
    <t>Матюшин Николай</t>
  </si>
  <si>
    <t>В-ж 06</t>
  </si>
  <si>
    <t>Бузуев Михаил</t>
  </si>
  <si>
    <t>Глинкин Борис</t>
  </si>
  <si>
    <t>Богомолова Анна</t>
  </si>
  <si>
    <t>Самарск. Обл.</t>
  </si>
  <si>
    <t>Малышева Мария</t>
  </si>
  <si>
    <t>Литвинова Анастасия</t>
  </si>
  <si>
    <t>Барянов Алексей</t>
  </si>
  <si>
    <t>Московск. Обл.</t>
  </si>
  <si>
    <t>Власов Олег</t>
  </si>
  <si>
    <t>Богомолов Арсений</t>
  </si>
  <si>
    <t>Пресняков Никита</t>
  </si>
  <si>
    <t>Будник Владислав</t>
  </si>
  <si>
    <t>Степанов Павел</t>
  </si>
  <si>
    <t>Автомонов Сергей</t>
  </si>
  <si>
    <t>Ставропольск. кр.</t>
  </si>
  <si>
    <t>Юдин Александр</t>
  </si>
  <si>
    <t>Калашников Евгений</t>
  </si>
  <si>
    <t>Егоров Ростислав</t>
  </si>
  <si>
    <t>Гаврилов Влас</t>
  </si>
  <si>
    <t>Автомонов Александр</t>
  </si>
  <si>
    <t>Ставропольск. кр</t>
  </si>
  <si>
    <t>Возисова Диана</t>
  </si>
  <si>
    <t>Матусов Константин</t>
  </si>
  <si>
    <t>Максимшин Михаил</t>
  </si>
  <si>
    <t>Антонов Иван</t>
  </si>
  <si>
    <t>Барабанов Илья</t>
  </si>
  <si>
    <t>Дьячков Антон</t>
  </si>
  <si>
    <t>Кобелев Андрей</t>
  </si>
  <si>
    <t>Ямалиев Айдар</t>
  </si>
  <si>
    <t>Мартемьянова Екатерина</t>
  </si>
  <si>
    <t>П-во 06</t>
  </si>
  <si>
    <t>Овченкова Евгения</t>
  </si>
  <si>
    <t>Терентьева Галина</t>
  </si>
  <si>
    <t>Степанникова Надежда</t>
  </si>
  <si>
    <t>Сидрик Анастасия</t>
  </si>
  <si>
    <t>Приморский кр.</t>
  </si>
  <si>
    <t>Каплина Юлия</t>
  </si>
  <si>
    <t>Матвеенко Егор</t>
  </si>
  <si>
    <t>Морев Артем</t>
  </si>
  <si>
    <t>Мосолов Тимофей</t>
  </si>
  <si>
    <t>Булгаков Андрей</t>
  </si>
  <si>
    <t>Худяков Денис</t>
  </si>
  <si>
    <t>Курах Александр</t>
  </si>
  <si>
    <t>Асабин Роман</t>
  </si>
  <si>
    <t>Зайцев Евгений</t>
  </si>
  <si>
    <t>Деревягин Андрей</t>
  </si>
  <si>
    <t>Ильин Константин</t>
  </si>
  <si>
    <t>Лебедев Петр</t>
  </si>
  <si>
    <t>Галиев Тимур</t>
  </si>
  <si>
    <t>Жердев Иван</t>
  </si>
  <si>
    <t>Шахматова Евгения</t>
  </si>
  <si>
    <t>Артюхова Анастасия</t>
  </si>
  <si>
    <t>Ильин Дмитрий</t>
  </si>
  <si>
    <t>МКЕ Гданьск</t>
  </si>
  <si>
    <t>МЧМ-06</t>
  </si>
  <si>
    <t>МКЕ В.Тырново</t>
  </si>
  <si>
    <t>Балыбердина Светлана</t>
  </si>
  <si>
    <t>МКЕ Анси</t>
  </si>
  <si>
    <t>Молодежный рейтинг скалолазов России на 1.01.07</t>
  </si>
  <si>
    <t xml:space="preserve">Юношеский рейтинг скалолазов России на 1.01.07 </t>
  </si>
  <si>
    <t>Силявина Екатерина</t>
  </si>
  <si>
    <t>Калинингр. обл.</t>
  </si>
  <si>
    <t>Юношеский рейтинг скалолазов России на 1.01.07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</si>
</sst>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/>
    </xf>
    <xf numFmtId="181" fontId="9" fillId="0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81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/>
    </xf>
    <xf numFmtId="181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181" fontId="4" fillId="0" borderId="7" xfId="0" applyNumberFormat="1" applyFont="1" applyBorder="1" applyAlignment="1">
      <alignment horizontal="center" vertical="center" wrapText="1"/>
    </xf>
    <xf numFmtId="181" fontId="4" fillId="0" borderId="7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 wrapText="1"/>
    </xf>
    <xf numFmtId="181" fontId="9" fillId="0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F32" sqref="F3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3.25390625" style="0" customWidth="1"/>
    <col min="4" max="4" width="5.125" style="0" customWidth="1"/>
    <col min="5" max="5" width="6.125" style="2" bestFit="1" customWidth="1"/>
    <col min="6" max="6" width="7.25390625" style="0" bestFit="1" customWidth="1"/>
    <col min="7" max="7" width="5.00390625" style="0" bestFit="1" customWidth="1"/>
    <col min="8" max="8" width="4.875" style="0" bestFit="1" customWidth="1"/>
    <col min="9" max="9" width="4.00390625" style="0" bestFit="1" customWidth="1"/>
    <col min="10" max="10" width="4.75390625" style="0" bestFit="1" customWidth="1"/>
    <col min="11" max="11" width="5.375" style="0" customWidth="1"/>
    <col min="12" max="12" width="5.125" style="0" customWidth="1"/>
    <col min="13" max="13" width="5.375" style="0" customWidth="1"/>
    <col min="14" max="15" width="6.125" style="0" customWidth="1"/>
    <col min="16" max="16" width="7.375" style="0" customWidth="1"/>
    <col min="17" max="17" width="7.25390625" style="0" customWidth="1"/>
  </cols>
  <sheetData>
    <row r="1" ht="15.75">
      <c r="A1" s="12" t="s">
        <v>414</v>
      </c>
    </row>
    <row r="2" ht="12.75">
      <c r="A2" s="11"/>
    </row>
    <row r="3" ht="15">
      <c r="A3" s="13" t="s">
        <v>138</v>
      </c>
    </row>
    <row r="4" spans="1:12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1" s="8" customFormat="1" ht="26.25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19" t="s">
        <v>409</v>
      </c>
      <c r="G5" s="19" t="s">
        <v>410</v>
      </c>
      <c r="H5" s="32" t="s">
        <v>241</v>
      </c>
      <c r="I5" s="21" t="s">
        <v>355</v>
      </c>
      <c r="J5" s="27" t="s">
        <v>386</v>
      </c>
      <c r="K5" s="51" t="s">
        <v>135</v>
      </c>
    </row>
    <row r="6" spans="1:11" s="8" customFormat="1" ht="8.25" customHeight="1">
      <c r="A6" s="52"/>
      <c r="B6" s="53"/>
      <c r="C6" s="53"/>
      <c r="D6" s="52"/>
      <c r="E6" s="24"/>
      <c r="F6" s="20">
        <v>0.8</v>
      </c>
      <c r="G6" s="20">
        <v>1</v>
      </c>
      <c r="H6" s="33">
        <v>0.8</v>
      </c>
      <c r="I6" s="21">
        <v>0.6</v>
      </c>
      <c r="J6" s="27">
        <v>1</v>
      </c>
      <c r="K6" s="51"/>
    </row>
    <row r="7" spans="1:11" s="8" customFormat="1" ht="6" customHeight="1">
      <c r="A7" s="7"/>
      <c r="B7" s="14"/>
      <c r="C7" s="14"/>
      <c r="D7" s="7"/>
      <c r="E7" s="7"/>
      <c r="F7" s="7"/>
      <c r="G7" s="7"/>
      <c r="H7" s="7"/>
      <c r="I7" s="7"/>
      <c r="J7" s="7"/>
      <c r="K7" s="7"/>
    </row>
    <row r="8" spans="1:11" ht="12.75">
      <c r="A8" s="3">
        <v>1</v>
      </c>
      <c r="B8" s="4" t="s">
        <v>10</v>
      </c>
      <c r="C8" s="4" t="s">
        <v>3</v>
      </c>
      <c r="D8" s="3">
        <v>89</v>
      </c>
      <c r="E8" s="29">
        <v>333.1</v>
      </c>
      <c r="F8" s="10">
        <v>0</v>
      </c>
      <c r="G8" s="10">
        <v>27.2</v>
      </c>
      <c r="H8" s="35">
        <v>0</v>
      </c>
      <c r="I8" s="10">
        <v>0</v>
      </c>
      <c r="J8" s="29">
        <v>0</v>
      </c>
      <c r="K8" s="26">
        <f>E8+LARGE(F8:H8,1)+LARGE(I8:J8,1)+LARGE(I8:J8,2)</f>
        <v>360.3</v>
      </c>
    </row>
    <row r="9" spans="1:11" ht="12.75">
      <c r="A9" s="3">
        <v>2</v>
      </c>
      <c r="B9" s="4" t="s">
        <v>388</v>
      </c>
      <c r="C9" s="4" t="s">
        <v>76</v>
      </c>
      <c r="D9" s="3">
        <v>89</v>
      </c>
      <c r="E9" s="29">
        <v>86.2</v>
      </c>
      <c r="F9" s="10">
        <v>0</v>
      </c>
      <c r="G9" s="10">
        <v>0</v>
      </c>
      <c r="H9" s="35">
        <v>0</v>
      </c>
      <c r="I9" s="10">
        <v>0</v>
      </c>
      <c r="J9" s="29">
        <v>40.8</v>
      </c>
      <c r="K9" s="26">
        <f aca="true" t="shared" si="0" ref="K9:K25">E9+LARGE(F9:H9,1)+LARGE(I9:J9,1)+LARGE(I9:J9,2)</f>
        <v>127</v>
      </c>
    </row>
    <row r="10" spans="1:11" ht="12.75">
      <c r="A10" s="3">
        <v>3</v>
      </c>
      <c r="B10" s="4" t="s">
        <v>9</v>
      </c>
      <c r="C10" s="4" t="s">
        <v>81</v>
      </c>
      <c r="D10" s="3">
        <v>89</v>
      </c>
      <c r="E10" s="29">
        <v>41.5</v>
      </c>
      <c r="F10" s="10">
        <v>0</v>
      </c>
      <c r="G10" s="10">
        <v>19.2</v>
      </c>
      <c r="H10" s="35">
        <v>0</v>
      </c>
      <c r="I10" s="10">
        <v>0</v>
      </c>
      <c r="J10" s="29">
        <v>64</v>
      </c>
      <c r="K10" s="26">
        <f t="shared" si="0"/>
        <v>124.7</v>
      </c>
    </row>
    <row r="11" spans="1:11" ht="12.75">
      <c r="A11" s="3">
        <v>4</v>
      </c>
      <c r="B11" s="4" t="s">
        <v>73</v>
      </c>
      <c r="C11" s="4" t="s">
        <v>77</v>
      </c>
      <c r="D11" s="3">
        <v>89</v>
      </c>
      <c r="E11" s="29">
        <v>56.2</v>
      </c>
      <c r="F11" s="10">
        <v>0</v>
      </c>
      <c r="G11" s="10">
        <v>0</v>
      </c>
      <c r="H11" s="35">
        <v>11.5</v>
      </c>
      <c r="I11" s="10">
        <v>0</v>
      </c>
      <c r="J11" s="29">
        <v>34.4</v>
      </c>
      <c r="K11" s="26">
        <f t="shared" si="0"/>
        <v>102.1</v>
      </c>
    </row>
    <row r="12" spans="1:11" ht="12.75">
      <c r="A12" s="3">
        <v>5</v>
      </c>
      <c r="B12" s="4" t="s">
        <v>131</v>
      </c>
      <c r="C12" s="4" t="s">
        <v>42</v>
      </c>
      <c r="D12" s="3">
        <v>89</v>
      </c>
      <c r="E12" s="29">
        <v>31.2</v>
      </c>
      <c r="F12" s="9">
        <v>0</v>
      </c>
      <c r="G12" s="9">
        <v>0</v>
      </c>
      <c r="H12" s="34">
        <v>0</v>
      </c>
      <c r="I12" s="10">
        <v>0</v>
      </c>
      <c r="J12" s="29">
        <v>37.6</v>
      </c>
      <c r="K12" s="26">
        <f t="shared" si="0"/>
        <v>68.8</v>
      </c>
    </row>
    <row r="13" spans="1:11" ht="12.75">
      <c r="A13" s="3">
        <v>6</v>
      </c>
      <c r="B13" s="4" t="s">
        <v>44</v>
      </c>
      <c r="C13" s="4" t="s">
        <v>42</v>
      </c>
      <c r="D13" s="3">
        <v>88</v>
      </c>
      <c r="E13" s="25">
        <v>13.6</v>
      </c>
      <c r="F13" s="9">
        <v>0</v>
      </c>
      <c r="G13" s="9">
        <v>0</v>
      </c>
      <c r="H13" s="35">
        <v>0</v>
      </c>
      <c r="I13" s="9">
        <v>0</v>
      </c>
      <c r="J13" s="25">
        <v>55</v>
      </c>
      <c r="K13" s="26">
        <f t="shared" si="0"/>
        <v>68.6</v>
      </c>
    </row>
    <row r="14" spans="1:11" ht="12.75">
      <c r="A14" s="3">
        <v>7</v>
      </c>
      <c r="B14" s="4" t="s">
        <v>5</v>
      </c>
      <c r="C14" s="4" t="s">
        <v>25</v>
      </c>
      <c r="D14" s="3">
        <v>89</v>
      </c>
      <c r="E14" s="29">
        <v>61.5</v>
      </c>
      <c r="F14" s="10">
        <v>0</v>
      </c>
      <c r="G14" s="10">
        <v>0</v>
      </c>
      <c r="H14" s="35">
        <v>0</v>
      </c>
      <c r="I14" s="10">
        <v>0</v>
      </c>
      <c r="J14" s="29">
        <v>0</v>
      </c>
      <c r="K14" s="26">
        <f t="shared" si="0"/>
        <v>61.5</v>
      </c>
    </row>
    <row r="15" spans="1:11" ht="12.75">
      <c r="A15" s="3">
        <v>8</v>
      </c>
      <c r="B15" s="4" t="s">
        <v>11</v>
      </c>
      <c r="C15" s="4" t="s">
        <v>79</v>
      </c>
      <c r="D15" s="3">
        <v>88</v>
      </c>
      <c r="E15" s="25">
        <v>1.4</v>
      </c>
      <c r="F15" s="9">
        <v>24.8</v>
      </c>
      <c r="G15" s="9">
        <v>0</v>
      </c>
      <c r="H15" s="35">
        <v>0</v>
      </c>
      <c r="I15" s="9">
        <v>28.2</v>
      </c>
      <c r="J15" s="25">
        <v>0</v>
      </c>
      <c r="K15" s="26">
        <f t="shared" si="0"/>
        <v>54.4</v>
      </c>
    </row>
    <row r="16" spans="1:11" ht="12.75">
      <c r="A16" s="3">
        <v>9</v>
      </c>
      <c r="B16" s="4" t="s">
        <v>43</v>
      </c>
      <c r="C16" s="4" t="s">
        <v>83</v>
      </c>
      <c r="D16" s="3">
        <v>88</v>
      </c>
      <c r="E16" s="25">
        <v>0</v>
      </c>
      <c r="F16" s="9">
        <v>0</v>
      </c>
      <c r="G16" s="9">
        <v>0</v>
      </c>
      <c r="H16" s="35">
        <v>0</v>
      </c>
      <c r="I16" s="9">
        <v>0</v>
      </c>
      <c r="J16" s="25">
        <v>51</v>
      </c>
      <c r="K16" s="26">
        <f t="shared" si="0"/>
        <v>51</v>
      </c>
    </row>
    <row r="17" spans="1:11" ht="12.75">
      <c r="A17" s="3">
        <v>10</v>
      </c>
      <c r="B17" s="4" t="s">
        <v>17</v>
      </c>
      <c r="C17" s="4" t="s">
        <v>42</v>
      </c>
      <c r="D17" s="3">
        <v>89</v>
      </c>
      <c r="E17" s="29">
        <v>4</v>
      </c>
      <c r="F17" s="9">
        <v>0</v>
      </c>
      <c r="G17" s="9">
        <v>0</v>
      </c>
      <c r="H17" s="34">
        <v>0</v>
      </c>
      <c r="I17" s="10">
        <v>14.8</v>
      </c>
      <c r="J17" s="29">
        <v>27.2</v>
      </c>
      <c r="K17" s="26">
        <f t="shared" si="0"/>
        <v>46</v>
      </c>
    </row>
    <row r="18" spans="1:11" ht="12.75">
      <c r="A18" s="3">
        <v>11</v>
      </c>
      <c r="B18" s="4" t="s">
        <v>34</v>
      </c>
      <c r="C18" s="4" t="s">
        <v>25</v>
      </c>
      <c r="D18" s="3">
        <v>89</v>
      </c>
      <c r="E18" s="29">
        <v>0</v>
      </c>
      <c r="F18" s="9">
        <v>0</v>
      </c>
      <c r="G18" s="9">
        <v>0</v>
      </c>
      <c r="H18" s="34">
        <v>0</v>
      </c>
      <c r="I18" s="10">
        <v>20.4</v>
      </c>
      <c r="J18" s="29">
        <v>22.4</v>
      </c>
      <c r="K18" s="26">
        <f t="shared" si="0"/>
        <v>42.8</v>
      </c>
    </row>
    <row r="19" spans="1:11" ht="12.75">
      <c r="A19" s="3">
        <v>12</v>
      </c>
      <c r="B19" s="4" t="s">
        <v>150</v>
      </c>
      <c r="C19" s="4" t="s">
        <v>84</v>
      </c>
      <c r="D19" s="3">
        <v>89</v>
      </c>
      <c r="E19" s="29">
        <v>2.8</v>
      </c>
      <c r="F19" s="9">
        <v>0</v>
      </c>
      <c r="G19" s="9">
        <v>0</v>
      </c>
      <c r="H19" s="34">
        <v>0</v>
      </c>
      <c r="I19" s="10">
        <v>12.4</v>
      </c>
      <c r="J19" s="29">
        <v>24.8</v>
      </c>
      <c r="K19" s="26">
        <f t="shared" si="0"/>
        <v>40</v>
      </c>
    </row>
    <row r="20" spans="1:11" ht="12.75">
      <c r="A20" s="3">
        <v>13</v>
      </c>
      <c r="B20" s="4" t="s">
        <v>45</v>
      </c>
      <c r="C20" s="4" t="s">
        <v>3</v>
      </c>
      <c r="D20" s="3">
        <v>88</v>
      </c>
      <c r="E20" s="25">
        <v>8.4</v>
      </c>
      <c r="F20" s="9">
        <v>0</v>
      </c>
      <c r="G20" s="9">
        <v>0</v>
      </c>
      <c r="H20" s="35">
        <v>0</v>
      </c>
      <c r="I20" s="9">
        <v>25.8</v>
      </c>
      <c r="J20" s="25">
        <v>0</v>
      </c>
      <c r="K20" s="26">
        <f t="shared" si="0"/>
        <v>34.2</v>
      </c>
    </row>
    <row r="21" spans="1:11" ht="12.75">
      <c r="A21" s="3">
        <v>14</v>
      </c>
      <c r="B21" s="4" t="s">
        <v>36</v>
      </c>
      <c r="C21" s="4" t="s">
        <v>25</v>
      </c>
      <c r="D21" s="3">
        <v>89</v>
      </c>
      <c r="E21" s="29">
        <v>0</v>
      </c>
      <c r="F21" s="9">
        <v>0</v>
      </c>
      <c r="G21" s="9">
        <v>0</v>
      </c>
      <c r="H21" s="34">
        <v>0</v>
      </c>
      <c r="I21" s="10">
        <v>17.2</v>
      </c>
      <c r="J21" s="29">
        <v>14.4</v>
      </c>
      <c r="K21" s="26">
        <f t="shared" si="0"/>
        <v>31.6</v>
      </c>
    </row>
    <row r="22" spans="1:11" ht="12.75">
      <c r="A22" s="3">
        <v>15</v>
      </c>
      <c r="B22" s="4" t="s">
        <v>22</v>
      </c>
      <c r="C22" s="4" t="s">
        <v>42</v>
      </c>
      <c r="D22" s="3">
        <v>88</v>
      </c>
      <c r="E22" s="25">
        <v>24.9</v>
      </c>
      <c r="F22" s="10">
        <v>0</v>
      </c>
      <c r="G22" s="10">
        <v>0</v>
      </c>
      <c r="H22" s="35">
        <v>0</v>
      </c>
      <c r="I22" s="9">
        <v>0</v>
      </c>
      <c r="J22" s="25">
        <v>0</v>
      </c>
      <c r="K22" s="26">
        <f t="shared" si="0"/>
        <v>24.9</v>
      </c>
    </row>
    <row r="23" spans="1:11" ht="12.75">
      <c r="A23" s="3">
        <v>16</v>
      </c>
      <c r="B23" s="4" t="s">
        <v>239</v>
      </c>
      <c r="C23" s="4" t="s">
        <v>42</v>
      </c>
      <c r="D23" s="3">
        <v>89</v>
      </c>
      <c r="E23" s="29">
        <v>0</v>
      </c>
      <c r="F23" s="10">
        <v>0</v>
      </c>
      <c r="G23" s="10">
        <v>0</v>
      </c>
      <c r="H23" s="35">
        <v>0</v>
      </c>
      <c r="I23" s="10">
        <v>0</v>
      </c>
      <c r="J23" s="29">
        <v>17.6</v>
      </c>
      <c r="K23" s="26">
        <f t="shared" si="0"/>
        <v>17.6</v>
      </c>
    </row>
    <row r="24" spans="1:11" ht="12.75">
      <c r="A24" s="3">
        <v>17</v>
      </c>
      <c r="B24" s="4" t="s">
        <v>387</v>
      </c>
      <c r="C24" s="4" t="s">
        <v>3</v>
      </c>
      <c r="D24" s="3">
        <v>89</v>
      </c>
      <c r="E24" s="29">
        <v>0</v>
      </c>
      <c r="F24" s="10">
        <v>0</v>
      </c>
      <c r="G24" s="10">
        <v>0</v>
      </c>
      <c r="H24" s="35">
        <v>0</v>
      </c>
      <c r="I24" s="10">
        <v>0</v>
      </c>
      <c r="J24" s="29">
        <v>16</v>
      </c>
      <c r="K24" s="26">
        <f t="shared" si="0"/>
        <v>16</v>
      </c>
    </row>
    <row r="25" spans="1:11" ht="12.75">
      <c r="A25" s="3">
        <v>18</v>
      </c>
      <c r="B25" s="4" t="s">
        <v>412</v>
      </c>
      <c r="C25" s="4" t="s">
        <v>3</v>
      </c>
      <c r="D25" s="3">
        <v>88</v>
      </c>
      <c r="E25" s="25">
        <v>6.5</v>
      </c>
      <c r="F25" s="10">
        <v>0</v>
      </c>
      <c r="G25" s="10">
        <v>0</v>
      </c>
      <c r="H25" s="35">
        <v>0</v>
      </c>
      <c r="I25" s="9">
        <v>0</v>
      </c>
      <c r="J25" s="25">
        <v>0</v>
      </c>
      <c r="K25" s="26">
        <f t="shared" si="0"/>
        <v>6.5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4">
      <selection activeCell="D57" sqref="D56:D57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375" style="2" customWidth="1"/>
    <col min="6" max="6" width="7.75390625" style="0" customWidth="1"/>
    <col min="7" max="7" width="5.875" style="0" customWidth="1"/>
    <col min="8" max="8" width="5.75390625" style="0" customWidth="1"/>
    <col min="9" max="9" width="5.125" style="0" customWidth="1"/>
    <col min="10" max="10" width="6.00390625" style="0" customWidth="1"/>
    <col min="11" max="11" width="5.75390625" style="0" customWidth="1"/>
    <col min="12" max="12" width="5.625" style="0" bestFit="1" customWidth="1"/>
    <col min="13" max="14" width="5.75390625" style="0" bestFit="1" customWidth="1"/>
    <col min="15" max="15" width="7.00390625" style="0" customWidth="1"/>
  </cols>
  <sheetData>
    <row r="1" ht="15.75">
      <c r="A1" s="12" t="s">
        <v>414</v>
      </c>
    </row>
    <row r="2" ht="12.75">
      <c r="A2" s="11"/>
    </row>
    <row r="3" ht="15">
      <c r="A3" s="13" t="s">
        <v>145</v>
      </c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36" t="s">
        <v>409</v>
      </c>
      <c r="G5" s="19" t="s">
        <v>410</v>
      </c>
      <c r="H5" s="32" t="s">
        <v>411</v>
      </c>
      <c r="I5" s="21" t="s">
        <v>355</v>
      </c>
      <c r="J5" s="27" t="s">
        <v>386</v>
      </c>
      <c r="K5" s="51" t="s">
        <v>135</v>
      </c>
    </row>
    <row r="6" spans="1:11" ht="11.25" customHeight="1">
      <c r="A6" s="52"/>
      <c r="B6" s="53"/>
      <c r="C6" s="53"/>
      <c r="D6" s="52"/>
      <c r="E6" s="30"/>
      <c r="F6" s="37">
        <v>0.8</v>
      </c>
      <c r="G6" s="20">
        <v>1</v>
      </c>
      <c r="H6" s="33">
        <v>0.8</v>
      </c>
      <c r="I6" s="21">
        <v>0.5</v>
      </c>
      <c r="J6" s="27">
        <v>1</v>
      </c>
      <c r="K6" s="51"/>
    </row>
    <row r="7" spans="1:11" ht="5.25" customHeight="1">
      <c r="A7" s="7"/>
      <c r="B7" s="16"/>
      <c r="C7" s="16"/>
      <c r="D7" s="7"/>
      <c r="E7" s="7"/>
      <c r="F7" s="7"/>
      <c r="G7" s="7"/>
      <c r="H7" s="7"/>
      <c r="I7" s="17"/>
      <c r="J7" s="17"/>
      <c r="K7" s="17"/>
    </row>
    <row r="8" spans="1:11" ht="12.75">
      <c r="A8" s="3">
        <v>1</v>
      </c>
      <c r="B8" s="4" t="s">
        <v>23</v>
      </c>
      <c r="C8" s="4" t="s">
        <v>42</v>
      </c>
      <c r="D8" s="3">
        <v>89</v>
      </c>
      <c r="E8" s="29">
        <v>32</v>
      </c>
      <c r="F8" s="41">
        <v>0</v>
      </c>
      <c r="G8" s="9">
        <v>64</v>
      </c>
      <c r="H8" s="34">
        <v>0</v>
      </c>
      <c r="I8" s="9">
        <v>64</v>
      </c>
      <c r="J8" s="25">
        <v>80</v>
      </c>
      <c r="K8" s="26">
        <f>E8+LARGE(F8:H8,1)+LARGE(I8:J8,1)+LARGE(I8:J8,2)</f>
        <v>240</v>
      </c>
    </row>
    <row r="9" spans="1:11" ht="12.75">
      <c r="A9" s="3">
        <v>2</v>
      </c>
      <c r="B9" s="4" t="s">
        <v>65</v>
      </c>
      <c r="C9" s="4" t="s">
        <v>42</v>
      </c>
      <c r="D9" s="3">
        <v>89</v>
      </c>
      <c r="E9" s="29">
        <v>75.8</v>
      </c>
      <c r="F9" s="40">
        <v>0</v>
      </c>
      <c r="G9" s="9">
        <v>27.2</v>
      </c>
      <c r="H9" s="34">
        <v>0</v>
      </c>
      <c r="I9" s="9">
        <v>52</v>
      </c>
      <c r="J9" s="25">
        <v>52</v>
      </c>
      <c r="K9" s="26">
        <f aca="true" t="shared" si="0" ref="K9:K40">E9+LARGE(F9:H9,1)+LARGE(I9:J9,1)+LARGE(I9:J9,2)</f>
        <v>207</v>
      </c>
    </row>
    <row r="10" spans="1:11" ht="12.75">
      <c r="A10" s="3">
        <v>3</v>
      </c>
      <c r="B10" s="4" t="s">
        <v>14</v>
      </c>
      <c r="C10" s="4" t="s">
        <v>76</v>
      </c>
      <c r="D10" s="3">
        <v>88</v>
      </c>
      <c r="E10" s="29">
        <v>36</v>
      </c>
      <c r="F10" s="41">
        <v>0</v>
      </c>
      <c r="G10" s="10">
        <v>0</v>
      </c>
      <c r="H10" s="35">
        <v>0</v>
      </c>
      <c r="I10" s="9">
        <v>40</v>
      </c>
      <c r="J10" s="25">
        <v>80</v>
      </c>
      <c r="K10" s="26">
        <f t="shared" si="0"/>
        <v>156</v>
      </c>
    </row>
    <row r="11" spans="1:11" ht="12.75">
      <c r="A11" s="3">
        <v>4</v>
      </c>
      <c r="B11" s="4" t="s">
        <v>102</v>
      </c>
      <c r="C11" s="4" t="s">
        <v>82</v>
      </c>
      <c r="D11" s="3">
        <v>89</v>
      </c>
      <c r="E11" s="29">
        <v>20</v>
      </c>
      <c r="F11" s="40">
        <v>0</v>
      </c>
      <c r="G11" s="9">
        <v>29.6</v>
      </c>
      <c r="H11" s="34">
        <v>0</v>
      </c>
      <c r="I11" s="9">
        <v>40.8</v>
      </c>
      <c r="J11" s="25">
        <v>44</v>
      </c>
      <c r="K11" s="26">
        <f t="shared" si="0"/>
        <v>134.39999999999998</v>
      </c>
    </row>
    <row r="12" spans="1:11" ht="12.75">
      <c r="A12" s="3">
        <v>5</v>
      </c>
      <c r="B12" s="4" t="s">
        <v>166</v>
      </c>
      <c r="C12" s="4" t="s">
        <v>85</v>
      </c>
      <c r="D12" s="3">
        <v>88</v>
      </c>
      <c r="E12" s="29">
        <v>6</v>
      </c>
      <c r="F12" s="41">
        <v>20.8</v>
      </c>
      <c r="G12" s="10">
        <v>0</v>
      </c>
      <c r="H12" s="35">
        <v>0</v>
      </c>
      <c r="I12" s="9">
        <v>21.5</v>
      </c>
      <c r="J12" s="25">
        <v>28</v>
      </c>
      <c r="K12" s="26">
        <f t="shared" si="0"/>
        <v>76.3</v>
      </c>
    </row>
    <row r="13" spans="1:11" ht="12.75">
      <c r="A13" s="3">
        <v>6</v>
      </c>
      <c r="B13" s="4" t="s">
        <v>15</v>
      </c>
      <c r="C13" s="4" t="s">
        <v>7</v>
      </c>
      <c r="D13" s="3">
        <v>89</v>
      </c>
      <c r="E13" s="29">
        <v>17.7</v>
      </c>
      <c r="F13" s="41">
        <v>0</v>
      </c>
      <c r="G13" s="9">
        <v>0</v>
      </c>
      <c r="H13" s="34">
        <v>0</v>
      </c>
      <c r="I13" s="9">
        <v>34.4</v>
      </c>
      <c r="J13" s="25">
        <v>20.8</v>
      </c>
      <c r="K13" s="26">
        <f t="shared" si="0"/>
        <v>72.89999999999999</v>
      </c>
    </row>
    <row r="14" spans="1:11" ht="12.75">
      <c r="A14" s="3">
        <v>7</v>
      </c>
      <c r="B14" s="4" t="s">
        <v>103</v>
      </c>
      <c r="C14" s="4" t="s">
        <v>42</v>
      </c>
      <c r="D14" s="3">
        <v>89</v>
      </c>
      <c r="E14" s="29">
        <v>38.8</v>
      </c>
      <c r="F14" s="41">
        <v>0</v>
      </c>
      <c r="G14" s="9">
        <v>0</v>
      </c>
      <c r="H14" s="34">
        <v>0</v>
      </c>
      <c r="I14" s="9">
        <v>0</v>
      </c>
      <c r="J14" s="25">
        <v>27.2</v>
      </c>
      <c r="K14" s="26">
        <f t="shared" si="0"/>
        <v>66</v>
      </c>
    </row>
    <row r="15" spans="1:11" ht="12.75">
      <c r="A15" s="3">
        <v>8</v>
      </c>
      <c r="B15" s="4" t="s">
        <v>28</v>
      </c>
      <c r="C15" s="4" t="s">
        <v>3</v>
      </c>
      <c r="D15" s="3">
        <v>89</v>
      </c>
      <c r="E15" s="29">
        <v>0</v>
      </c>
      <c r="F15" s="41">
        <v>0</v>
      </c>
      <c r="G15" s="9">
        <v>0</v>
      </c>
      <c r="H15" s="34">
        <v>0</v>
      </c>
      <c r="I15" s="9">
        <v>37.6</v>
      </c>
      <c r="J15" s="25">
        <v>19.2</v>
      </c>
      <c r="K15" s="26">
        <f t="shared" si="0"/>
        <v>56.8</v>
      </c>
    </row>
    <row r="16" spans="1:11" ht="12.75">
      <c r="A16" s="3">
        <v>9</v>
      </c>
      <c r="B16" s="4" t="s">
        <v>16</v>
      </c>
      <c r="C16" s="4" t="s">
        <v>84</v>
      </c>
      <c r="D16" s="3">
        <v>89</v>
      </c>
      <c r="E16" s="29">
        <v>5.6</v>
      </c>
      <c r="F16" s="41">
        <v>0</v>
      </c>
      <c r="G16" s="9">
        <v>0</v>
      </c>
      <c r="H16" s="34">
        <v>0</v>
      </c>
      <c r="I16" s="9">
        <v>16</v>
      </c>
      <c r="J16" s="25">
        <v>29.6</v>
      </c>
      <c r="K16" s="26">
        <f t="shared" si="0"/>
        <v>51.2</v>
      </c>
    </row>
    <row r="17" spans="1:11" ht="12.75">
      <c r="A17" s="3">
        <v>10</v>
      </c>
      <c r="B17" s="4" t="s">
        <v>13</v>
      </c>
      <c r="C17" s="4" t="s">
        <v>76</v>
      </c>
      <c r="D17" s="3">
        <v>88</v>
      </c>
      <c r="E17" s="29">
        <v>0</v>
      </c>
      <c r="F17" s="41">
        <v>0</v>
      </c>
      <c r="G17" s="10">
        <v>0</v>
      </c>
      <c r="H17" s="35">
        <v>0</v>
      </c>
      <c r="I17" s="9">
        <v>0</v>
      </c>
      <c r="J17" s="25">
        <v>47</v>
      </c>
      <c r="K17" s="26">
        <f t="shared" si="0"/>
        <v>47</v>
      </c>
    </row>
    <row r="18" spans="1:11" ht="12.75">
      <c r="A18" s="3">
        <v>11</v>
      </c>
      <c r="B18" s="4" t="s">
        <v>405</v>
      </c>
      <c r="C18" s="4" t="s">
        <v>76</v>
      </c>
      <c r="D18" s="3">
        <v>89</v>
      </c>
      <c r="E18" s="29">
        <v>8.8</v>
      </c>
      <c r="F18" s="40">
        <v>0</v>
      </c>
      <c r="G18" s="9">
        <v>0</v>
      </c>
      <c r="H18" s="34">
        <v>0</v>
      </c>
      <c r="I18" s="9">
        <v>0</v>
      </c>
      <c r="J18" s="25">
        <v>34.4</v>
      </c>
      <c r="K18" s="26">
        <f t="shared" si="0"/>
        <v>43.2</v>
      </c>
    </row>
    <row r="19" spans="1:11" ht="12.75">
      <c r="A19" s="3">
        <v>12</v>
      </c>
      <c r="B19" s="4" t="s">
        <v>121</v>
      </c>
      <c r="C19" s="4" t="s">
        <v>82</v>
      </c>
      <c r="D19" s="3">
        <v>89</v>
      </c>
      <c r="E19" s="29">
        <v>0</v>
      </c>
      <c r="F19" s="41">
        <v>0</v>
      </c>
      <c r="G19" s="9">
        <v>0</v>
      </c>
      <c r="H19" s="34">
        <v>0</v>
      </c>
      <c r="I19" s="9">
        <v>0</v>
      </c>
      <c r="J19" s="25">
        <v>40.8</v>
      </c>
      <c r="K19" s="26">
        <f t="shared" si="0"/>
        <v>40.8</v>
      </c>
    </row>
    <row r="20" spans="1:11" ht="12.75">
      <c r="A20" s="3">
        <v>13</v>
      </c>
      <c r="B20" s="4" t="s">
        <v>356</v>
      </c>
      <c r="C20" s="4" t="s">
        <v>279</v>
      </c>
      <c r="D20" s="3">
        <v>88</v>
      </c>
      <c r="E20" s="29">
        <v>0</v>
      </c>
      <c r="F20" s="41">
        <v>0</v>
      </c>
      <c r="G20" s="10">
        <v>0</v>
      </c>
      <c r="H20" s="35">
        <v>0</v>
      </c>
      <c r="I20" s="9">
        <v>14</v>
      </c>
      <c r="J20" s="25">
        <v>26</v>
      </c>
      <c r="K20" s="26">
        <f t="shared" si="0"/>
        <v>40</v>
      </c>
    </row>
    <row r="21" spans="1:11" ht="12.75">
      <c r="A21" s="3">
        <v>14</v>
      </c>
      <c r="B21" s="4" t="s">
        <v>393</v>
      </c>
      <c r="C21" s="4" t="s">
        <v>76</v>
      </c>
      <c r="D21" s="3">
        <v>88</v>
      </c>
      <c r="E21" s="29">
        <v>0</v>
      </c>
      <c r="F21" s="41">
        <v>0</v>
      </c>
      <c r="G21" s="10">
        <v>0</v>
      </c>
      <c r="H21" s="35">
        <v>0</v>
      </c>
      <c r="I21" s="10">
        <v>0</v>
      </c>
      <c r="J21" s="29">
        <v>34</v>
      </c>
      <c r="K21" s="26">
        <f t="shared" si="0"/>
        <v>34</v>
      </c>
    </row>
    <row r="22" spans="1:11" ht="12.75">
      <c r="A22" s="3">
        <v>15</v>
      </c>
      <c r="B22" s="4" t="s">
        <v>49</v>
      </c>
      <c r="C22" s="4" t="s">
        <v>82</v>
      </c>
      <c r="D22" s="3">
        <v>88</v>
      </c>
      <c r="E22" s="29">
        <v>0</v>
      </c>
      <c r="F22" s="41">
        <v>0</v>
      </c>
      <c r="G22" s="10">
        <v>0</v>
      </c>
      <c r="H22" s="35">
        <v>0</v>
      </c>
      <c r="I22" s="9">
        <v>0</v>
      </c>
      <c r="J22" s="25">
        <v>31</v>
      </c>
      <c r="K22" s="26">
        <f t="shared" si="0"/>
        <v>31</v>
      </c>
    </row>
    <row r="23" spans="1:11" ht="12.75">
      <c r="A23" s="3">
        <v>16</v>
      </c>
      <c r="B23" s="4" t="s">
        <v>50</v>
      </c>
      <c r="C23" s="4" t="s">
        <v>25</v>
      </c>
      <c r="D23" s="3">
        <v>89</v>
      </c>
      <c r="E23" s="29">
        <v>0</v>
      </c>
      <c r="F23" s="41">
        <v>0</v>
      </c>
      <c r="G23" s="9">
        <v>0</v>
      </c>
      <c r="H23" s="34">
        <v>0</v>
      </c>
      <c r="I23" s="9">
        <v>27.2</v>
      </c>
      <c r="J23" s="25">
        <v>0</v>
      </c>
      <c r="K23" s="26">
        <f t="shared" si="0"/>
        <v>27.2</v>
      </c>
    </row>
    <row r="24" spans="1:11" ht="12.75">
      <c r="A24" s="3">
        <v>17</v>
      </c>
      <c r="B24" s="4" t="s">
        <v>228</v>
      </c>
      <c r="C24" s="4" t="s">
        <v>77</v>
      </c>
      <c r="D24" s="3">
        <v>88</v>
      </c>
      <c r="E24" s="29">
        <v>0</v>
      </c>
      <c r="F24" s="41">
        <v>0</v>
      </c>
      <c r="G24" s="10">
        <v>0</v>
      </c>
      <c r="H24" s="35">
        <v>0</v>
      </c>
      <c r="I24" s="9">
        <v>25.5</v>
      </c>
      <c r="J24" s="25">
        <v>0</v>
      </c>
      <c r="K24" s="26">
        <f t="shared" si="0"/>
        <v>25.5</v>
      </c>
    </row>
    <row r="25" spans="1:11" ht="12.75">
      <c r="A25" s="3">
        <v>18</v>
      </c>
      <c r="B25" s="4" t="s">
        <v>357</v>
      </c>
      <c r="C25" s="4" t="s">
        <v>127</v>
      </c>
      <c r="D25" s="3">
        <v>88</v>
      </c>
      <c r="E25" s="29">
        <v>0</v>
      </c>
      <c r="F25" s="41">
        <v>0</v>
      </c>
      <c r="G25" s="10">
        <v>0</v>
      </c>
      <c r="H25" s="35">
        <v>0</v>
      </c>
      <c r="I25" s="9">
        <v>23.5</v>
      </c>
      <c r="J25" s="25">
        <v>0</v>
      </c>
      <c r="K25" s="26">
        <f t="shared" si="0"/>
        <v>23.5</v>
      </c>
    </row>
    <row r="26" spans="1:11" ht="12.75">
      <c r="A26" s="3">
        <v>19</v>
      </c>
      <c r="B26" s="4" t="s">
        <v>24</v>
      </c>
      <c r="C26" s="4" t="s">
        <v>25</v>
      </c>
      <c r="D26" s="3">
        <v>89</v>
      </c>
      <c r="E26" s="29">
        <v>0</v>
      </c>
      <c r="F26" s="38">
        <v>0</v>
      </c>
      <c r="G26" s="9">
        <v>0</v>
      </c>
      <c r="H26" s="34">
        <v>0</v>
      </c>
      <c r="I26" s="9">
        <v>22.4</v>
      </c>
      <c r="J26" s="25">
        <v>0</v>
      </c>
      <c r="K26" s="26">
        <f t="shared" si="0"/>
        <v>22.4</v>
      </c>
    </row>
    <row r="27" spans="1:11" ht="12.75">
      <c r="A27" s="3">
        <v>20</v>
      </c>
      <c r="B27" s="4" t="s">
        <v>8</v>
      </c>
      <c r="C27" s="4" t="s">
        <v>77</v>
      </c>
      <c r="D27" s="3">
        <v>88</v>
      </c>
      <c r="E27" s="29">
        <v>0</v>
      </c>
      <c r="F27" s="38">
        <v>0</v>
      </c>
      <c r="G27" s="10">
        <v>0</v>
      </c>
      <c r="H27" s="35">
        <v>0</v>
      </c>
      <c r="I27" s="9">
        <v>20</v>
      </c>
      <c r="J27" s="25">
        <v>0</v>
      </c>
      <c r="K27" s="26">
        <f t="shared" si="0"/>
        <v>20</v>
      </c>
    </row>
    <row r="28" spans="1:11" ht="12.75">
      <c r="A28" s="3">
        <v>21</v>
      </c>
      <c r="B28" s="4" t="s">
        <v>128</v>
      </c>
      <c r="C28" s="4" t="s">
        <v>7</v>
      </c>
      <c r="D28" s="3">
        <v>89</v>
      </c>
      <c r="E28" s="29">
        <v>0</v>
      </c>
      <c r="F28" s="38">
        <v>0</v>
      </c>
      <c r="G28" s="9">
        <v>0</v>
      </c>
      <c r="H28" s="34">
        <v>0</v>
      </c>
      <c r="I28" s="9">
        <v>8</v>
      </c>
      <c r="J28" s="25">
        <v>11.2</v>
      </c>
      <c r="K28" s="26">
        <f t="shared" si="0"/>
        <v>19.2</v>
      </c>
    </row>
    <row r="29" spans="1:11" ht="12.75">
      <c r="A29" s="3">
        <v>22</v>
      </c>
      <c r="B29" s="4" t="s">
        <v>12</v>
      </c>
      <c r="C29" s="4" t="s">
        <v>77</v>
      </c>
      <c r="D29" s="3">
        <v>88</v>
      </c>
      <c r="E29" s="29">
        <v>2.5</v>
      </c>
      <c r="F29" s="38">
        <v>0</v>
      </c>
      <c r="G29" s="10">
        <v>0</v>
      </c>
      <c r="H29" s="35">
        <v>0</v>
      </c>
      <c r="I29" s="9">
        <v>0</v>
      </c>
      <c r="J29" s="25">
        <v>16</v>
      </c>
      <c r="K29" s="26">
        <f t="shared" si="0"/>
        <v>18.5</v>
      </c>
    </row>
    <row r="30" spans="1:11" ht="12.75">
      <c r="A30" s="3">
        <v>23</v>
      </c>
      <c r="B30" s="4" t="s">
        <v>404</v>
      </c>
      <c r="C30" s="4" t="s">
        <v>127</v>
      </c>
      <c r="D30" s="3">
        <v>88</v>
      </c>
      <c r="E30" s="29">
        <v>0</v>
      </c>
      <c r="F30" s="38">
        <v>0</v>
      </c>
      <c r="G30" s="10">
        <v>0</v>
      </c>
      <c r="H30" s="35">
        <v>0</v>
      </c>
      <c r="I30" s="9">
        <v>0</v>
      </c>
      <c r="J30" s="25">
        <v>18</v>
      </c>
      <c r="K30" s="26">
        <f t="shared" si="0"/>
        <v>18</v>
      </c>
    </row>
    <row r="31" spans="1:11" ht="12.75">
      <c r="A31" s="3">
        <v>24</v>
      </c>
      <c r="B31" s="4" t="s">
        <v>64</v>
      </c>
      <c r="C31" s="4" t="s">
        <v>76</v>
      </c>
      <c r="D31" s="3">
        <v>88</v>
      </c>
      <c r="E31" s="29">
        <v>0</v>
      </c>
      <c r="F31" s="38">
        <v>0</v>
      </c>
      <c r="G31" s="10">
        <v>0</v>
      </c>
      <c r="H31" s="35">
        <v>0</v>
      </c>
      <c r="I31" s="9">
        <v>0</v>
      </c>
      <c r="J31" s="25">
        <v>14</v>
      </c>
      <c r="K31" s="26">
        <f t="shared" si="0"/>
        <v>14</v>
      </c>
    </row>
    <row r="32" spans="1:11" ht="12.75">
      <c r="A32" s="3">
        <v>25</v>
      </c>
      <c r="B32" s="4" t="s">
        <v>213</v>
      </c>
      <c r="C32" s="4" t="s">
        <v>80</v>
      </c>
      <c r="D32" s="3">
        <v>88</v>
      </c>
      <c r="E32" s="29">
        <v>0</v>
      </c>
      <c r="F32" s="38">
        <v>0</v>
      </c>
      <c r="G32" s="10">
        <v>0</v>
      </c>
      <c r="H32" s="35">
        <v>0</v>
      </c>
      <c r="I32" s="9">
        <v>13</v>
      </c>
      <c r="J32" s="25">
        <v>0</v>
      </c>
      <c r="K32" s="26">
        <f t="shared" si="0"/>
        <v>13</v>
      </c>
    </row>
    <row r="33" spans="1:11" ht="12.75">
      <c r="A33" s="3">
        <v>26</v>
      </c>
      <c r="B33" s="4" t="s">
        <v>69</v>
      </c>
      <c r="C33" s="4" t="s">
        <v>3</v>
      </c>
      <c r="D33" s="3">
        <v>88</v>
      </c>
      <c r="E33" s="29">
        <v>0</v>
      </c>
      <c r="F33" s="38">
        <v>0</v>
      </c>
      <c r="G33" s="10">
        <v>0</v>
      </c>
      <c r="H33" s="35">
        <v>0</v>
      </c>
      <c r="I33" s="9">
        <v>12</v>
      </c>
      <c r="J33" s="25">
        <v>0</v>
      </c>
      <c r="K33" s="26">
        <f t="shared" si="0"/>
        <v>12</v>
      </c>
    </row>
    <row r="34" spans="1:11" ht="12.75">
      <c r="A34" s="3">
        <v>27</v>
      </c>
      <c r="B34" s="4" t="s">
        <v>375</v>
      </c>
      <c r="C34" s="4" t="s">
        <v>370</v>
      </c>
      <c r="D34" s="3">
        <v>88</v>
      </c>
      <c r="E34" s="29">
        <v>0</v>
      </c>
      <c r="F34" s="38">
        <v>0</v>
      </c>
      <c r="G34" s="10">
        <v>0</v>
      </c>
      <c r="H34" s="35">
        <v>0</v>
      </c>
      <c r="I34" s="9">
        <v>11</v>
      </c>
      <c r="J34" s="25">
        <v>0</v>
      </c>
      <c r="K34" s="26">
        <f t="shared" si="0"/>
        <v>11</v>
      </c>
    </row>
    <row r="35" spans="1:11" ht="12.75">
      <c r="A35" s="3">
        <v>28</v>
      </c>
      <c r="B35" s="4" t="s">
        <v>167</v>
      </c>
      <c r="C35" s="4" t="s">
        <v>85</v>
      </c>
      <c r="D35" s="3">
        <v>89</v>
      </c>
      <c r="E35" s="29">
        <v>0</v>
      </c>
      <c r="F35" s="38">
        <v>8.96</v>
      </c>
      <c r="G35" s="9">
        <v>0</v>
      </c>
      <c r="H35" s="34">
        <v>0</v>
      </c>
      <c r="I35" s="9">
        <v>0</v>
      </c>
      <c r="J35" s="25">
        <v>0</v>
      </c>
      <c r="K35" s="26">
        <f t="shared" si="0"/>
        <v>8.96</v>
      </c>
    </row>
    <row r="36" spans="1:11" ht="12.75">
      <c r="A36" s="3">
        <v>29</v>
      </c>
      <c r="B36" s="4" t="s">
        <v>51</v>
      </c>
      <c r="C36" s="4" t="s">
        <v>42</v>
      </c>
      <c r="D36" s="3">
        <v>88</v>
      </c>
      <c r="E36" s="29">
        <v>7.7</v>
      </c>
      <c r="F36" s="38">
        <v>0</v>
      </c>
      <c r="G36" s="10">
        <v>0</v>
      </c>
      <c r="H36" s="35">
        <v>0</v>
      </c>
      <c r="I36" s="9">
        <v>0</v>
      </c>
      <c r="J36" s="25">
        <v>0</v>
      </c>
      <c r="K36" s="26">
        <f t="shared" si="0"/>
        <v>7.7</v>
      </c>
    </row>
    <row r="37" spans="1:11" ht="12.75">
      <c r="A37" s="3">
        <v>30</v>
      </c>
      <c r="B37" s="4" t="s">
        <v>237</v>
      </c>
      <c r="C37" s="4" t="s">
        <v>80</v>
      </c>
      <c r="D37" s="3">
        <v>89</v>
      </c>
      <c r="E37" s="29">
        <v>0</v>
      </c>
      <c r="F37" s="38">
        <v>0</v>
      </c>
      <c r="G37" s="9">
        <v>0</v>
      </c>
      <c r="H37" s="34">
        <v>0</v>
      </c>
      <c r="I37" s="10">
        <v>0</v>
      </c>
      <c r="J37" s="25">
        <v>7.2</v>
      </c>
      <c r="K37" s="26">
        <f t="shared" si="0"/>
        <v>7.2</v>
      </c>
    </row>
    <row r="38" spans="1:11" ht="12.75">
      <c r="A38" s="3">
        <v>31</v>
      </c>
      <c r="B38" s="4" t="s">
        <v>168</v>
      </c>
      <c r="C38" s="4" t="s">
        <v>3</v>
      </c>
      <c r="D38" s="3">
        <v>89</v>
      </c>
      <c r="E38" s="29">
        <v>0</v>
      </c>
      <c r="F38" s="38">
        <v>0</v>
      </c>
      <c r="G38" s="9">
        <v>0</v>
      </c>
      <c r="H38" s="34">
        <v>0</v>
      </c>
      <c r="I38" s="9">
        <v>6.4</v>
      </c>
      <c r="J38" s="25">
        <v>0</v>
      </c>
      <c r="K38" s="26">
        <f t="shared" si="0"/>
        <v>6.4</v>
      </c>
    </row>
    <row r="39" spans="1:11" ht="12.75">
      <c r="A39" s="3">
        <v>32</v>
      </c>
      <c r="B39" s="4" t="s">
        <v>173</v>
      </c>
      <c r="C39" s="4" t="s">
        <v>42</v>
      </c>
      <c r="D39" s="3">
        <v>88</v>
      </c>
      <c r="E39" s="29">
        <v>3</v>
      </c>
      <c r="F39" s="38">
        <v>0</v>
      </c>
      <c r="G39" s="10">
        <v>0</v>
      </c>
      <c r="H39" s="35">
        <v>0</v>
      </c>
      <c r="I39" s="9">
        <v>0</v>
      </c>
      <c r="J39" s="25">
        <v>0</v>
      </c>
      <c r="K39" s="26">
        <f t="shared" si="0"/>
        <v>3</v>
      </c>
    </row>
    <row r="40" spans="1:11" ht="12.75">
      <c r="A40" s="3">
        <v>33</v>
      </c>
      <c r="B40" s="4" t="s">
        <v>37</v>
      </c>
      <c r="C40" s="4" t="s">
        <v>42</v>
      </c>
      <c r="D40" s="3">
        <v>88</v>
      </c>
      <c r="E40" s="29">
        <v>1.4</v>
      </c>
      <c r="F40" s="38">
        <v>0</v>
      </c>
      <c r="G40" s="10">
        <v>0</v>
      </c>
      <c r="H40" s="35">
        <v>0</v>
      </c>
      <c r="I40" s="9">
        <v>0</v>
      </c>
      <c r="J40" s="25">
        <v>0</v>
      </c>
      <c r="K40" s="26">
        <f t="shared" si="0"/>
        <v>1.4</v>
      </c>
    </row>
  </sheetData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4">
      <selection activeCell="C85" sqref="C84:C85"/>
    </sheetView>
  </sheetViews>
  <sheetFormatPr defaultColWidth="9.00390625" defaultRowHeight="12.75"/>
  <cols>
    <col min="1" max="1" width="3.625" style="0" customWidth="1"/>
    <col min="2" max="2" width="18.125" style="0" bestFit="1" customWidth="1"/>
    <col min="3" max="3" width="15.875" style="0" bestFit="1" customWidth="1"/>
    <col min="4" max="4" width="5.125" style="0" customWidth="1"/>
    <col min="5" max="5" width="6.25390625" style="2" customWidth="1"/>
    <col min="6" max="6" width="5.75390625" style="0" customWidth="1"/>
    <col min="7" max="8" width="5.625" style="0" customWidth="1"/>
    <col min="9" max="9" width="5.00390625" style="0" customWidth="1"/>
    <col min="10" max="10" width="4.75390625" style="0" customWidth="1"/>
    <col min="11" max="11" width="5.875" style="0" customWidth="1"/>
    <col min="12" max="12" width="6.25390625" style="0" customWidth="1"/>
    <col min="13" max="13" width="7.00390625" style="0" customWidth="1"/>
    <col min="14" max="14" width="5.125" style="0" customWidth="1"/>
    <col min="15" max="15" width="6.25390625" style="0" customWidth="1"/>
    <col min="16" max="16" width="5.625" style="0" customWidth="1"/>
    <col min="17" max="17" width="5.75390625" style="0" customWidth="1"/>
    <col min="18" max="18" width="5.75390625" style="0" bestFit="1" customWidth="1"/>
  </cols>
  <sheetData>
    <row r="1" ht="15.75">
      <c r="A1" s="12" t="s">
        <v>418</v>
      </c>
    </row>
    <row r="2" ht="15.75">
      <c r="A2" s="12"/>
    </row>
    <row r="3" ht="15">
      <c r="A3" s="13" t="s">
        <v>146</v>
      </c>
    </row>
    <row r="4" ht="12.75" customHeight="1">
      <c r="E4"/>
    </row>
    <row r="5" spans="1:15" ht="31.5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36" t="s">
        <v>240</v>
      </c>
      <c r="G5" s="19" t="s">
        <v>409</v>
      </c>
      <c r="H5" s="19" t="s">
        <v>410</v>
      </c>
      <c r="I5" s="32" t="s">
        <v>411</v>
      </c>
      <c r="J5" s="21" t="s">
        <v>245</v>
      </c>
      <c r="K5" s="21" t="s">
        <v>292</v>
      </c>
      <c r="L5" s="21" t="s">
        <v>322</v>
      </c>
      <c r="M5" s="21" t="s">
        <v>355</v>
      </c>
      <c r="N5" s="27" t="s">
        <v>386</v>
      </c>
      <c r="O5" s="51" t="s">
        <v>135</v>
      </c>
    </row>
    <row r="6" spans="1:15" ht="9.75" customHeight="1">
      <c r="A6" s="52"/>
      <c r="B6" s="53"/>
      <c r="C6" s="53"/>
      <c r="D6" s="52"/>
      <c r="E6" s="30"/>
      <c r="F6" s="36">
        <v>0.8</v>
      </c>
      <c r="G6" s="20">
        <v>0.8</v>
      </c>
      <c r="H6" s="20">
        <v>1</v>
      </c>
      <c r="I6" s="33">
        <v>0.8</v>
      </c>
      <c r="J6" s="21">
        <v>1</v>
      </c>
      <c r="K6" s="21">
        <v>1</v>
      </c>
      <c r="L6" s="21">
        <v>0.3</v>
      </c>
      <c r="M6" s="21">
        <v>0.9</v>
      </c>
      <c r="N6" s="27">
        <v>1</v>
      </c>
      <c r="O6" s="51"/>
    </row>
    <row r="7" spans="1:15" ht="6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3">
        <v>1</v>
      </c>
      <c r="B8" s="4" t="s">
        <v>75</v>
      </c>
      <c r="C8" s="4" t="s">
        <v>85</v>
      </c>
      <c r="D8" s="3">
        <v>91</v>
      </c>
      <c r="E8" s="25">
        <v>83.5</v>
      </c>
      <c r="F8" s="9">
        <v>64</v>
      </c>
      <c r="G8" s="9">
        <v>64</v>
      </c>
      <c r="H8" s="9">
        <v>34.4</v>
      </c>
      <c r="I8" s="34">
        <v>0</v>
      </c>
      <c r="J8" s="9">
        <v>64</v>
      </c>
      <c r="K8" s="9">
        <v>80</v>
      </c>
      <c r="L8" s="9">
        <v>0</v>
      </c>
      <c r="M8" s="9">
        <v>80</v>
      </c>
      <c r="N8" s="25">
        <v>80</v>
      </c>
      <c r="O8" s="26">
        <f>E8+LARGE(F8:I8,1)+LARGE(J8:N8,1)+LARGE(J8:N8,2)</f>
        <v>307.5</v>
      </c>
    </row>
    <row r="9" spans="1:15" ht="12.75">
      <c r="A9" s="3">
        <v>2</v>
      </c>
      <c r="B9" s="4" t="s">
        <v>8</v>
      </c>
      <c r="C9" s="4" t="s">
        <v>7</v>
      </c>
      <c r="D9" s="3">
        <v>90</v>
      </c>
      <c r="E9" s="25">
        <v>61.1</v>
      </c>
      <c r="F9" s="9">
        <v>0</v>
      </c>
      <c r="G9" s="9">
        <v>20.8</v>
      </c>
      <c r="H9" s="9">
        <v>0</v>
      </c>
      <c r="I9" s="34">
        <v>44</v>
      </c>
      <c r="J9" s="9">
        <v>0</v>
      </c>
      <c r="K9" s="9">
        <v>0</v>
      </c>
      <c r="L9" s="9">
        <v>0</v>
      </c>
      <c r="M9" s="9">
        <v>58.5</v>
      </c>
      <c r="N9" s="25">
        <v>65</v>
      </c>
      <c r="O9" s="26">
        <f>E9+LARGE(F9:I9,1)+LARGE(J9:N9,1)+LARGE(J9:N9,2)</f>
        <v>228.6</v>
      </c>
    </row>
    <row r="10" spans="1:15" ht="12.75">
      <c r="A10" s="3">
        <v>3</v>
      </c>
      <c r="B10" s="4" t="s">
        <v>20</v>
      </c>
      <c r="C10" s="4" t="s">
        <v>76</v>
      </c>
      <c r="D10" s="3">
        <v>90</v>
      </c>
      <c r="E10" s="25">
        <v>68.9</v>
      </c>
      <c r="F10" s="9">
        <v>0</v>
      </c>
      <c r="G10" s="9">
        <v>0</v>
      </c>
      <c r="H10" s="9">
        <v>47</v>
      </c>
      <c r="I10" s="34">
        <v>0</v>
      </c>
      <c r="J10" s="9">
        <v>0</v>
      </c>
      <c r="K10" s="9">
        <v>0</v>
      </c>
      <c r="L10" s="9">
        <v>0</v>
      </c>
      <c r="M10" s="9">
        <v>49.5</v>
      </c>
      <c r="N10" s="25">
        <v>55</v>
      </c>
      <c r="O10" s="26">
        <f>E10+LARGE(F10:I10,1)+LARGE(J10:N10,1)+LARGE(J10:N10,2)</f>
        <v>220.4</v>
      </c>
    </row>
    <row r="11" spans="1:15" ht="12.75">
      <c r="A11" s="3">
        <v>4</v>
      </c>
      <c r="B11" s="4" t="s">
        <v>59</v>
      </c>
      <c r="C11" s="4" t="s">
        <v>42</v>
      </c>
      <c r="D11" s="3">
        <v>91</v>
      </c>
      <c r="E11" s="25">
        <v>0</v>
      </c>
      <c r="F11" s="9">
        <v>16.64</v>
      </c>
      <c r="G11" s="9">
        <v>0</v>
      </c>
      <c r="H11" s="9">
        <v>44</v>
      </c>
      <c r="I11" s="34">
        <v>41.6</v>
      </c>
      <c r="J11" s="9">
        <v>80</v>
      </c>
      <c r="K11" s="9">
        <v>64</v>
      </c>
      <c r="L11" s="9">
        <v>24</v>
      </c>
      <c r="M11" s="9">
        <v>64</v>
      </c>
      <c r="N11" s="25">
        <v>24.8</v>
      </c>
      <c r="O11" s="26">
        <f>E11+LARGE(F11:I11,1)+LARGE(J11:N11,1)+LARGE(J11:N11,2)</f>
        <v>188</v>
      </c>
    </row>
    <row r="12" spans="1:15" ht="12.75">
      <c r="A12" s="3">
        <v>5</v>
      </c>
      <c r="B12" s="4" t="s">
        <v>38</v>
      </c>
      <c r="C12" s="4" t="s">
        <v>7</v>
      </c>
      <c r="D12" s="3">
        <v>90</v>
      </c>
      <c r="E12" s="25">
        <v>0</v>
      </c>
      <c r="F12" s="9">
        <v>0</v>
      </c>
      <c r="G12" s="9">
        <v>14.4</v>
      </c>
      <c r="H12" s="9">
        <v>0</v>
      </c>
      <c r="I12" s="34">
        <v>0</v>
      </c>
      <c r="J12" s="9">
        <v>0</v>
      </c>
      <c r="K12" s="9">
        <v>0</v>
      </c>
      <c r="L12" s="9">
        <v>0</v>
      </c>
      <c r="M12" s="9">
        <v>38.7</v>
      </c>
      <c r="N12" s="25">
        <v>51</v>
      </c>
      <c r="O12" s="26">
        <f>E12+LARGE(F12:I12,1)+LARGE(J12:N12,1)+LARGE(J12:N12,2)</f>
        <v>104.10000000000001</v>
      </c>
    </row>
    <row r="13" spans="1:15" ht="12.75">
      <c r="A13" s="3">
        <v>6</v>
      </c>
      <c r="B13" s="4" t="s">
        <v>268</v>
      </c>
      <c r="C13" s="4" t="s">
        <v>7</v>
      </c>
      <c r="D13" s="3">
        <v>91</v>
      </c>
      <c r="E13" s="25">
        <v>0</v>
      </c>
      <c r="F13" s="9">
        <v>0</v>
      </c>
      <c r="G13" s="9">
        <v>5.76</v>
      </c>
      <c r="H13" s="9">
        <v>0</v>
      </c>
      <c r="I13" s="34">
        <v>0</v>
      </c>
      <c r="J13" s="9">
        <v>29.6</v>
      </c>
      <c r="K13" s="9">
        <v>37.6</v>
      </c>
      <c r="L13" s="9">
        <v>0</v>
      </c>
      <c r="M13" s="9">
        <v>44</v>
      </c>
      <c r="N13" s="25">
        <v>52</v>
      </c>
      <c r="O13" s="26">
        <f>E13+LARGE(F13:I13,1)+LARGE(J13:N13,1)+LARGE(J13:N13,2)</f>
        <v>101.75999999999999</v>
      </c>
    </row>
    <row r="14" spans="1:15" ht="12.75">
      <c r="A14" s="3">
        <v>7</v>
      </c>
      <c r="B14" s="4" t="s">
        <v>171</v>
      </c>
      <c r="C14" s="4" t="s">
        <v>7</v>
      </c>
      <c r="D14" s="3">
        <v>91</v>
      </c>
      <c r="E14" s="25">
        <v>0</v>
      </c>
      <c r="F14" s="9">
        <v>0</v>
      </c>
      <c r="G14" s="9">
        <v>0</v>
      </c>
      <c r="H14" s="9">
        <v>0</v>
      </c>
      <c r="I14" s="34">
        <v>0</v>
      </c>
      <c r="J14" s="9">
        <v>37.6</v>
      </c>
      <c r="K14" s="9">
        <v>32</v>
      </c>
      <c r="L14" s="9">
        <v>0</v>
      </c>
      <c r="M14" s="9">
        <v>0</v>
      </c>
      <c r="N14" s="25">
        <v>44</v>
      </c>
      <c r="O14" s="26">
        <f>E14+LARGE(F14:I14,1)+LARGE(J14:N14,1)+LARGE(J14:N14,2)</f>
        <v>81.6</v>
      </c>
    </row>
    <row r="15" spans="1:15" ht="12.75">
      <c r="A15" s="3">
        <v>7</v>
      </c>
      <c r="B15" s="4" t="s">
        <v>170</v>
      </c>
      <c r="C15" s="4" t="s">
        <v>3</v>
      </c>
      <c r="D15" s="3">
        <v>91</v>
      </c>
      <c r="E15" s="25">
        <v>9.6</v>
      </c>
      <c r="F15" s="9">
        <v>0</v>
      </c>
      <c r="G15" s="9">
        <v>0</v>
      </c>
      <c r="H15" s="9">
        <v>0</v>
      </c>
      <c r="I15" s="34">
        <v>0</v>
      </c>
      <c r="J15" s="9">
        <v>27.2</v>
      </c>
      <c r="K15" s="9">
        <v>34.4</v>
      </c>
      <c r="L15" s="9">
        <v>0</v>
      </c>
      <c r="M15" s="9">
        <v>37.6</v>
      </c>
      <c r="N15" s="25">
        <v>0</v>
      </c>
      <c r="O15" s="26">
        <f>E15+LARGE(F15:I15,1)+LARGE(J15:N15,1)+LARGE(J15:N15,2)</f>
        <v>81.6</v>
      </c>
    </row>
    <row r="16" spans="1:15" ht="12.75">
      <c r="A16" s="3">
        <v>7</v>
      </c>
      <c r="B16" s="4" t="s">
        <v>55</v>
      </c>
      <c r="C16" s="4" t="s">
        <v>42</v>
      </c>
      <c r="D16" s="3">
        <v>90</v>
      </c>
      <c r="E16" s="25">
        <v>8</v>
      </c>
      <c r="F16" s="9">
        <v>0</v>
      </c>
      <c r="G16" s="9">
        <v>0</v>
      </c>
      <c r="H16" s="9">
        <v>0</v>
      </c>
      <c r="I16" s="34">
        <v>0</v>
      </c>
      <c r="J16" s="9">
        <v>0</v>
      </c>
      <c r="K16" s="9">
        <v>0</v>
      </c>
      <c r="L16" s="9">
        <v>0</v>
      </c>
      <c r="M16" s="9">
        <v>26.55</v>
      </c>
      <c r="N16" s="25">
        <v>47</v>
      </c>
      <c r="O16" s="26">
        <f>E16+LARGE(F16:I16,1)+LARGE(J16:N16,1)+LARGE(J16:N16,2)</f>
        <v>81.55</v>
      </c>
    </row>
    <row r="17" spans="1:15" ht="12.75">
      <c r="A17" s="3">
        <v>10</v>
      </c>
      <c r="B17" s="4" t="s">
        <v>107</v>
      </c>
      <c r="C17" s="4" t="s">
        <v>81</v>
      </c>
      <c r="D17" s="3">
        <v>91</v>
      </c>
      <c r="E17" s="25">
        <v>0</v>
      </c>
      <c r="F17" s="9">
        <v>0</v>
      </c>
      <c r="G17" s="9">
        <v>0</v>
      </c>
      <c r="H17" s="9">
        <v>0</v>
      </c>
      <c r="I17" s="34">
        <v>0</v>
      </c>
      <c r="J17" s="9">
        <v>40.8</v>
      </c>
      <c r="K17" s="9">
        <v>29.6</v>
      </c>
      <c r="L17" s="9">
        <v>0</v>
      </c>
      <c r="M17" s="9">
        <v>24.8</v>
      </c>
      <c r="N17" s="25">
        <v>37.6</v>
      </c>
      <c r="O17" s="26">
        <f>E17+LARGE(F17:I17,1)+LARGE(J17:N17,1)+LARGE(J17:N17,2)</f>
        <v>78.4</v>
      </c>
    </row>
    <row r="18" spans="1:15" ht="12.75">
      <c r="A18" s="3">
        <v>11</v>
      </c>
      <c r="B18" s="4" t="s">
        <v>267</v>
      </c>
      <c r="C18" s="4" t="s">
        <v>85</v>
      </c>
      <c r="D18" s="3">
        <v>91</v>
      </c>
      <c r="E18" s="25">
        <v>0</v>
      </c>
      <c r="F18" s="9">
        <v>0</v>
      </c>
      <c r="G18" s="9">
        <v>0</v>
      </c>
      <c r="H18" s="9">
        <v>0</v>
      </c>
      <c r="I18" s="34">
        <v>0</v>
      </c>
      <c r="J18" s="9">
        <v>34.4</v>
      </c>
      <c r="K18" s="9">
        <v>0</v>
      </c>
      <c r="L18" s="9">
        <v>0</v>
      </c>
      <c r="M18" s="9">
        <v>0</v>
      </c>
      <c r="N18" s="25">
        <v>40.8</v>
      </c>
      <c r="O18" s="26">
        <f>E18+LARGE(F18:I18,1)+LARGE(J18:N18,1)+LARGE(J18:N18,2)</f>
        <v>75.19999999999999</v>
      </c>
    </row>
    <row r="19" spans="1:15" ht="12.75">
      <c r="A19" s="3">
        <v>12</v>
      </c>
      <c r="B19" s="4" t="s">
        <v>169</v>
      </c>
      <c r="C19" s="4" t="s">
        <v>77</v>
      </c>
      <c r="D19" s="3">
        <v>91</v>
      </c>
      <c r="E19" s="25">
        <v>0</v>
      </c>
      <c r="F19" s="9">
        <v>0</v>
      </c>
      <c r="G19" s="9">
        <v>0</v>
      </c>
      <c r="H19" s="9">
        <v>0</v>
      </c>
      <c r="I19" s="34">
        <v>0</v>
      </c>
      <c r="J19" s="9">
        <v>17.6</v>
      </c>
      <c r="K19" s="9">
        <v>0</v>
      </c>
      <c r="L19" s="9">
        <v>0</v>
      </c>
      <c r="M19" s="9">
        <v>27.2</v>
      </c>
      <c r="N19" s="25">
        <v>34.4</v>
      </c>
      <c r="O19" s="26">
        <f>E19+LARGE(F19:I19,1)+LARGE(J19:N19,1)+LARGE(J19:N19,2)</f>
        <v>61.599999999999994</v>
      </c>
    </row>
    <row r="20" spans="1:15" ht="12.75">
      <c r="A20" s="3">
        <v>13</v>
      </c>
      <c r="B20" s="4" t="s">
        <v>54</v>
      </c>
      <c r="C20" s="4" t="s">
        <v>81</v>
      </c>
      <c r="D20" s="3">
        <v>90</v>
      </c>
      <c r="E20" s="25">
        <v>0</v>
      </c>
      <c r="F20" s="9">
        <v>0</v>
      </c>
      <c r="G20" s="9">
        <v>0</v>
      </c>
      <c r="H20" s="9">
        <v>0</v>
      </c>
      <c r="I20" s="34">
        <v>0</v>
      </c>
      <c r="J20" s="9">
        <v>0</v>
      </c>
      <c r="K20" s="9">
        <v>0</v>
      </c>
      <c r="L20" s="9">
        <v>0</v>
      </c>
      <c r="M20" s="9">
        <v>45.9</v>
      </c>
      <c r="N20" s="25">
        <v>11</v>
      </c>
      <c r="O20" s="26">
        <f>E20+LARGE(F20:I20,1)+LARGE(J20:N20,1)+LARGE(J20:N20,2)</f>
        <v>56.9</v>
      </c>
    </row>
    <row r="21" spans="1:15" ht="12.75">
      <c r="A21" s="3">
        <v>14</v>
      </c>
      <c r="B21" s="4" t="s">
        <v>41</v>
      </c>
      <c r="C21" s="4" t="s">
        <v>77</v>
      </c>
      <c r="D21" s="3">
        <v>90</v>
      </c>
      <c r="E21" s="25">
        <v>0</v>
      </c>
      <c r="F21" s="9">
        <v>0</v>
      </c>
      <c r="G21" s="9">
        <v>0</v>
      </c>
      <c r="H21" s="9">
        <v>0</v>
      </c>
      <c r="I21" s="34">
        <v>0</v>
      </c>
      <c r="J21" s="9">
        <v>0</v>
      </c>
      <c r="K21" s="9">
        <v>0</v>
      </c>
      <c r="L21" s="9">
        <v>0</v>
      </c>
      <c r="M21" s="9">
        <v>30.6</v>
      </c>
      <c r="N21" s="25">
        <v>24</v>
      </c>
      <c r="O21" s="26">
        <f>E21+LARGE(F21:I21,1)+LARGE(J21:N21,1)+LARGE(J21:N21,2)</f>
        <v>54.6</v>
      </c>
    </row>
    <row r="22" spans="1:15" ht="12.75">
      <c r="A22" s="3">
        <v>15</v>
      </c>
      <c r="B22" s="4" t="s">
        <v>71</v>
      </c>
      <c r="C22" s="4" t="s">
        <v>7</v>
      </c>
      <c r="D22" s="3">
        <v>91</v>
      </c>
      <c r="E22" s="25">
        <v>0</v>
      </c>
      <c r="F22" s="9">
        <v>0</v>
      </c>
      <c r="G22" s="9">
        <v>0</v>
      </c>
      <c r="H22" s="9">
        <v>0</v>
      </c>
      <c r="I22" s="34">
        <v>0</v>
      </c>
      <c r="J22" s="9">
        <v>0</v>
      </c>
      <c r="K22" s="9">
        <v>40.8</v>
      </c>
      <c r="L22" s="9">
        <v>0</v>
      </c>
      <c r="M22" s="9">
        <v>11.2</v>
      </c>
      <c r="N22" s="25">
        <v>5.6</v>
      </c>
      <c r="O22" s="26">
        <f>E22+LARGE(F22:I22,1)+LARGE(J22:N22,1)+LARGE(J22:N22,2)</f>
        <v>52</v>
      </c>
    </row>
    <row r="23" spans="1:15" ht="12.75">
      <c r="A23" s="3">
        <v>16</v>
      </c>
      <c r="B23" s="4" t="s">
        <v>6</v>
      </c>
      <c r="C23" s="4" t="s">
        <v>77</v>
      </c>
      <c r="D23" s="3">
        <v>90</v>
      </c>
      <c r="E23" s="25">
        <v>3.6</v>
      </c>
      <c r="F23" s="9">
        <v>0</v>
      </c>
      <c r="G23" s="9">
        <v>0</v>
      </c>
      <c r="H23" s="9">
        <v>0</v>
      </c>
      <c r="I23" s="34">
        <v>0</v>
      </c>
      <c r="J23" s="9">
        <v>0</v>
      </c>
      <c r="K23" s="9">
        <v>0</v>
      </c>
      <c r="L23" s="9">
        <v>0</v>
      </c>
      <c r="M23" s="9">
        <v>23.4</v>
      </c>
      <c r="N23" s="25">
        <v>18</v>
      </c>
      <c r="O23" s="26">
        <f>E23+LARGE(F23:I23,1)+LARGE(J23:N23,1)+LARGE(J23:N23,2)</f>
        <v>45</v>
      </c>
    </row>
    <row r="24" spans="1:15" ht="12.75">
      <c r="A24" s="3">
        <v>17</v>
      </c>
      <c r="B24" s="4" t="s">
        <v>53</v>
      </c>
      <c r="C24" s="4" t="s">
        <v>42</v>
      </c>
      <c r="D24" s="3">
        <v>91</v>
      </c>
      <c r="E24" s="25">
        <v>0</v>
      </c>
      <c r="F24" s="9">
        <v>0</v>
      </c>
      <c r="G24" s="9">
        <v>0</v>
      </c>
      <c r="H24" s="9">
        <v>0</v>
      </c>
      <c r="I24" s="34">
        <v>0</v>
      </c>
      <c r="J24" s="9">
        <v>20.8</v>
      </c>
      <c r="K24" s="9">
        <v>8</v>
      </c>
      <c r="L24" s="9">
        <v>19.2</v>
      </c>
      <c r="M24" s="9">
        <v>22.4</v>
      </c>
      <c r="N24" s="25">
        <v>22.4</v>
      </c>
      <c r="O24" s="26">
        <f>E24+LARGE(F24:I24,1)+LARGE(J24:N24,1)+LARGE(J24:N24,2)</f>
        <v>44.8</v>
      </c>
    </row>
    <row r="25" spans="1:15" ht="12.75">
      <c r="A25" s="3">
        <v>18</v>
      </c>
      <c r="B25" s="4" t="s">
        <v>57</v>
      </c>
      <c r="C25" s="4" t="s">
        <v>25</v>
      </c>
      <c r="D25" s="3">
        <v>91</v>
      </c>
      <c r="E25" s="25">
        <v>0</v>
      </c>
      <c r="F25" s="9">
        <v>0</v>
      </c>
      <c r="G25" s="9">
        <v>0</v>
      </c>
      <c r="H25" s="9">
        <v>0</v>
      </c>
      <c r="I25" s="34">
        <v>0</v>
      </c>
      <c r="J25" s="9">
        <v>14.4</v>
      </c>
      <c r="K25" s="9">
        <v>0</v>
      </c>
      <c r="L25" s="9">
        <v>0</v>
      </c>
      <c r="M25" s="9">
        <v>29.6</v>
      </c>
      <c r="N25" s="25">
        <v>0</v>
      </c>
      <c r="O25" s="26">
        <f>E25+LARGE(F25:I25,1)+LARGE(J25:N25,1)+LARGE(J25:N25,2)</f>
        <v>44</v>
      </c>
    </row>
    <row r="26" spans="1:15" ht="12.75">
      <c r="A26" s="3">
        <v>19</v>
      </c>
      <c r="B26" s="4" t="s">
        <v>400</v>
      </c>
      <c r="C26" s="4" t="s">
        <v>76</v>
      </c>
      <c r="D26" s="3">
        <v>90</v>
      </c>
      <c r="E26" s="25">
        <v>0</v>
      </c>
      <c r="F26" s="40">
        <v>0</v>
      </c>
      <c r="G26" s="9">
        <v>0</v>
      </c>
      <c r="H26" s="9">
        <v>0</v>
      </c>
      <c r="I26" s="34">
        <v>0</v>
      </c>
      <c r="J26" s="9">
        <v>0</v>
      </c>
      <c r="K26" s="9">
        <v>0</v>
      </c>
      <c r="L26" s="9">
        <v>0</v>
      </c>
      <c r="M26" s="9">
        <v>0</v>
      </c>
      <c r="N26" s="25">
        <v>43</v>
      </c>
      <c r="O26" s="26">
        <f>E26+LARGE(F26:I26,1)+LARGE(J26:N26,1)+LARGE(J26:N26,2)</f>
        <v>43</v>
      </c>
    </row>
    <row r="27" spans="1:15" ht="12.75">
      <c r="A27" s="3">
        <v>20</v>
      </c>
      <c r="B27" s="4" t="s">
        <v>117</v>
      </c>
      <c r="C27" s="4" t="s">
        <v>81</v>
      </c>
      <c r="D27" s="3">
        <v>91</v>
      </c>
      <c r="E27" s="25">
        <v>0</v>
      </c>
      <c r="F27" s="40">
        <v>0</v>
      </c>
      <c r="G27" s="9">
        <v>0</v>
      </c>
      <c r="H27" s="9">
        <v>0</v>
      </c>
      <c r="I27" s="34">
        <v>0</v>
      </c>
      <c r="J27" s="9">
        <v>19.2</v>
      </c>
      <c r="K27" s="9">
        <v>20.8</v>
      </c>
      <c r="L27" s="9">
        <v>0</v>
      </c>
      <c r="M27" s="9">
        <v>20.8</v>
      </c>
      <c r="N27" s="25">
        <v>19.2</v>
      </c>
      <c r="O27" s="26">
        <f>E27+LARGE(F27:I27,1)+LARGE(J27:N27,1)+LARGE(J27:N27,2)</f>
        <v>41.6</v>
      </c>
    </row>
    <row r="28" spans="1:15" ht="12.75">
      <c r="A28" s="3">
        <v>21</v>
      </c>
      <c r="B28" s="4" t="s">
        <v>109</v>
      </c>
      <c r="C28" s="4" t="s">
        <v>42</v>
      </c>
      <c r="D28" s="3">
        <v>91</v>
      </c>
      <c r="E28" s="25">
        <v>0</v>
      </c>
      <c r="F28" s="40">
        <v>0</v>
      </c>
      <c r="G28" s="9">
        <v>0</v>
      </c>
      <c r="H28" s="9">
        <v>0</v>
      </c>
      <c r="I28" s="34">
        <v>0</v>
      </c>
      <c r="J28" s="9">
        <v>0</v>
      </c>
      <c r="K28" s="9">
        <v>23.6</v>
      </c>
      <c r="L28" s="9">
        <v>0</v>
      </c>
      <c r="M28" s="9">
        <v>17.6</v>
      </c>
      <c r="N28" s="25">
        <v>12.8</v>
      </c>
      <c r="O28" s="26">
        <f>E28+LARGE(F28:I28,1)+LARGE(J28:N28,1)+LARGE(J28:N28,2)</f>
        <v>41.2</v>
      </c>
    </row>
    <row r="29" spans="1:15" ht="12.75">
      <c r="A29" s="3">
        <v>22</v>
      </c>
      <c r="B29" s="4" t="s">
        <v>30</v>
      </c>
      <c r="C29" s="4" t="s">
        <v>81</v>
      </c>
      <c r="D29" s="3">
        <v>90</v>
      </c>
      <c r="E29" s="25">
        <v>0</v>
      </c>
      <c r="F29" s="40">
        <v>0</v>
      </c>
      <c r="G29" s="9">
        <v>5.6</v>
      </c>
      <c r="H29" s="9">
        <v>0</v>
      </c>
      <c r="I29" s="34">
        <v>14.4</v>
      </c>
      <c r="J29" s="9">
        <v>0</v>
      </c>
      <c r="K29" s="9">
        <v>0</v>
      </c>
      <c r="L29" s="9">
        <v>0</v>
      </c>
      <c r="M29" s="9">
        <v>18.9</v>
      </c>
      <c r="N29" s="25">
        <v>7</v>
      </c>
      <c r="O29" s="26">
        <f>E29+LARGE(F29:I29,1)+LARGE(J29:N29,1)+LARGE(J29:N29,2)</f>
        <v>40.3</v>
      </c>
    </row>
    <row r="30" spans="1:15" ht="12.75">
      <c r="A30" s="3">
        <v>23</v>
      </c>
      <c r="B30" s="4" t="s">
        <v>110</v>
      </c>
      <c r="C30" s="4" t="s">
        <v>42</v>
      </c>
      <c r="D30" s="3">
        <v>91</v>
      </c>
      <c r="E30" s="25">
        <v>0</v>
      </c>
      <c r="F30" s="40">
        <v>0</v>
      </c>
      <c r="G30" s="9">
        <v>0</v>
      </c>
      <c r="H30" s="9">
        <v>0</v>
      </c>
      <c r="I30" s="34">
        <v>0</v>
      </c>
      <c r="J30" s="9">
        <v>11.2</v>
      </c>
      <c r="K30" s="9">
        <v>23.6</v>
      </c>
      <c r="L30" s="9">
        <v>0</v>
      </c>
      <c r="M30" s="9">
        <v>9.6</v>
      </c>
      <c r="N30" s="25">
        <v>0</v>
      </c>
      <c r="O30" s="26">
        <f>E30+LARGE(F30:I30,1)+LARGE(J30:N30,1)+LARGE(J30:N30,2)</f>
        <v>34.8</v>
      </c>
    </row>
    <row r="31" spans="1:15" ht="12.75">
      <c r="A31" s="3">
        <v>24</v>
      </c>
      <c r="B31" s="4" t="s">
        <v>175</v>
      </c>
      <c r="C31" s="4" t="s">
        <v>3</v>
      </c>
      <c r="D31" s="3">
        <v>91</v>
      </c>
      <c r="E31" s="25">
        <v>0</v>
      </c>
      <c r="F31" s="40">
        <v>0</v>
      </c>
      <c r="G31" s="9">
        <v>0</v>
      </c>
      <c r="H31" s="9">
        <v>0</v>
      </c>
      <c r="I31" s="34">
        <v>0</v>
      </c>
      <c r="J31" s="9">
        <v>12.8</v>
      </c>
      <c r="K31" s="9">
        <v>19.2</v>
      </c>
      <c r="L31" s="9">
        <v>0</v>
      </c>
      <c r="M31" s="9">
        <v>0</v>
      </c>
      <c r="N31" s="25">
        <v>0</v>
      </c>
      <c r="O31" s="26">
        <f>E31+LARGE(F31:I31,1)+LARGE(J31:N31,1)+LARGE(J31:N31,2)</f>
        <v>32</v>
      </c>
    </row>
    <row r="32" spans="1:15" ht="12.75">
      <c r="A32" s="3">
        <v>25</v>
      </c>
      <c r="B32" s="4" t="s">
        <v>129</v>
      </c>
      <c r="C32" s="4" t="s">
        <v>42</v>
      </c>
      <c r="D32" s="3">
        <v>91</v>
      </c>
      <c r="E32" s="25">
        <v>0</v>
      </c>
      <c r="F32" s="40">
        <v>0</v>
      </c>
      <c r="G32" s="9">
        <v>0</v>
      </c>
      <c r="H32" s="9">
        <v>0</v>
      </c>
      <c r="I32" s="34">
        <v>0</v>
      </c>
      <c r="J32" s="9">
        <v>0</v>
      </c>
      <c r="K32" s="9">
        <v>5.2</v>
      </c>
      <c r="L32" s="9">
        <v>0</v>
      </c>
      <c r="M32" s="9">
        <v>13.6</v>
      </c>
      <c r="N32" s="25">
        <v>16</v>
      </c>
      <c r="O32" s="26">
        <f>E32+LARGE(F32:I32,1)+LARGE(J32:N32,1)+LARGE(J32:N32,2)</f>
        <v>29.6</v>
      </c>
    </row>
    <row r="33" spans="1:15" ht="12.75">
      <c r="A33" s="3">
        <v>26</v>
      </c>
      <c r="B33" s="4" t="s">
        <v>114</v>
      </c>
      <c r="C33" s="4" t="s">
        <v>77</v>
      </c>
      <c r="D33" s="3">
        <v>91</v>
      </c>
      <c r="E33" s="25">
        <v>0</v>
      </c>
      <c r="F33" s="40">
        <v>0</v>
      </c>
      <c r="G33" s="9">
        <v>0</v>
      </c>
      <c r="H33" s="9">
        <v>0</v>
      </c>
      <c r="I33" s="34">
        <v>0</v>
      </c>
      <c r="J33" s="9">
        <v>8.8</v>
      </c>
      <c r="K33" s="9">
        <v>0</v>
      </c>
      <c r="L33" s="9">
        <v>0</v>
      </c>
      <c r="M33" s="9">
        <v>19.2</v>
      </c>
      <c r="N33" s="25">
        <v>9.6</v>
      </c>
      <c r="O33" s="26">
        <f>E33+LARGE(F33:I33,1)+LARGE(J33:N33,1)+LARGE(J33:N33,2)</f>
        <v>28.799999999999997</v>
      </c>
    </row>
    <row r="34" spans="1:15" ht="12.75">
      <c r="A34" s="3">
        <v>27</v>
      </c>
      <c r="B34" s="4" t="s">
        <v>197</v>
      </c>
      <c r="C34" s="4" t="s">
        <v>82</v>
      </c>
      <c r="D34" s="3">
        <v>90</v>
      </c>
      <c r="E34" s="25">
        <v>0</v>
      </c>
      <c r="F34" s="40">
        <v>0</v>
      </c>
      <c r="G34" s="9">
        <v>0</v>
      </c>
      <c r="H34" s="9">
        <v>0</v>
      </c>
      <c r="I34" s="34">
        <v>0</v>
      </c>
      <c r="J34" s="9">
        <v>0</v>
      </c>
      <c r="K34" s="9">
        <v>0</v>
      </c>
      <c r="L34" s="9">
        <v>0</v>
      </c>
      <c r="M34" s="9">
        <v>0</v>
      </c>
      <c r="N34" s="25">
        <v>28</v>
      </c>
      <c r="O34" s="26">
        <f>E34+LARGE(F34:I34,1)+LARGE(J34:N34,1)+LARGE(J34:N34,2)</f>
        <v>28</v>
      </c>
    </row>
    <row r="35" spans="1:15" ht="12.75">
      <c r="A35" s="3">
        <v>28</v>
      </c>
      <c r="B35" s="4" t="s">
        <v>237</v>
      </c>
      <c r="C35" s="4" t="s">
        <v>212</v>
      </c>
      <c r="D35" s="3">
        <v>90</v>
      </c>
      <c r="E35" s="25">
        <v>0</v>
      </c>
      <c r="F35" s="40">
        <v>0</v>
      </c>
      <c r="G35" s="9">
        <v>0</v>
      </c>
      <c r="H35" s="9">
        <v>0</v>
      </c>
      <c r="I35" s="34">
        <v>0</v>
      </c>
      <c r="J35" s="9">
        <v>0</v>
      </c>
      <c r="K35" s="9">
        <v>0</v>
      </c>
      <c r="L35" s="9">
        <v>0</v>
      </c>
      <c r="M35" s="9">
        <v>26.55</v>
      </c>
      <c r="N35" s="25">
        <v>0</v>
      </c>
      <c r="O35" s="26">
        <f>E35+LARGE(F35:I35,1)+LARGE(J35:N35,1)+LARGE(J35:N35,2)</f>
        <v>26.55</v>
      </c>
    </row>
    <row r="36" spans="1:15" ht="12.75">
      <c r="A36" s="3">
        <v>29</v>
      </c>
      <c r="B36" s="4" t="s">
        <v>273</v>
      </c>
      <c r="C36" s="4" t="s">
        <v>77</v>
      </c>
      <c r="D36" s="3">
        <v>91</v>
      </c>
      <c r="E36" s="25">
        <v>0</v>
      </c>
      <c r="F36" s="40">
        <v>0</v>
      </c>
      <c r="G36" s="9">
        <v>0</v>
      </c>
      <c r="H36" s="9">
        <v>0</v>
      </c>
      <c r="I36" s="34">
        <v>0</v>
      </c>
      <c r="J36" s="9">
        <v>0</v>
      </c>
      <c r="K36" s="9">
        <v>0</v>
      </c>
      <c r="L36" s="9">
        <v>0</v>
      </c>
      <c r="M36" s="9">
        <v>16</v>
      </c>
      <c r="N36" s="25">
        <v>4.8</v>
      </c>
      <c r="O36" s="26">
        <f>E36+LARGE(F36:I36,1)+LARGE(J36:N36,1)+LARGE(J36:N36,2)</f>
        <v>20.8</v>
      </c>
    </row>
    <row r="37" spans="1:15" ht="12.75">
      <c r="A37" s="3">
        <v>30</v>
      </c>
      <c r="B37" s="4" t="s">
        <v>383</v>
      </c>
      <c r="C37" s="4" t="s">
        <v>77</v>
      </c>
      <c r="D37" s="3">
        <v>90</v>
      </c>
      <c r="E37" s="25">
        <v>0</v>
      </c>
      <c r="F37" s="40">
        <v>0</v>
      </c>
      <c r="G37" s="9">
        <v>0</v>
      </c>
      <c r="H37" s="9">
        <v>0</v>
      </c>
      <c r="I37" s="34">
        <v>0</v>
      </c>
      <c r="J37" s="9">
        <v>0</v>
      </c>
      <c r="K37" s="9">
        <v>0</v>
      </c>
      <c r="L37" s="9">
        <v>0</v>
      </c>
      <c r="M37" s="9">
        <v>0</v>
      </c>
      <c r="N37" s="25">
        <v>18</v>
      </c>
      <c r="O37" s="26">
        <f>E37+LARGE(F37:I37,1)+LARGE(J37:N37,1)+LARGE(J37:N37,2)</f>
        <v>18</v>
      </c>
    </row>
    <row r="38" spans="1:15" ht="12.75">
      <c r="A38" s="3">
        <v>31</v>
      </c>
      <c r="B38" s="4" t="s">
        <v>271</v>
      </c>
      <c r="C38" s="4" t="s">
        <v>7</v>
      </c>
      <c r="D38" s="3">
        <v>91</v>
      </c>
      <c r="E38" s="25">
        <v>0</v>
      </c>
      <c r="F38" s="40">
        <v>0</v>
      </c>
      <c r="G38" s="9">
        <v>0</v>
      </c>
      <c r="H38" s="9">
        <v>0</v>
      </c>
      <c r="I38" s="34">
        <v>0</v>
      </c>
      <c r="J38" s="9">
        <v>0.8</v>
      </c>
      <c r="K38" s="9">
        <v>16</v>
      </c>
      <c r="L38" s="9">
        <v>0</v>
      </c>
      <c r="M38" s="9">
        <v>0</v>
      </c>
      <c r="N38" s="25">
        <v>0</v>
      </c>
      <c r="O38" s="26">
        <f>E38+LARGE(F38:I38,1)+LARGE(J38:N38,1)+LARGE(J38:N38,2)</f>
        <v>16.8</v>
      </c>
    </row>
    <row r="39" spans="1:15" ht="12.75">
      <c r="A39" s="3">
        <v>32</v>
      </c>
      <c r="B39" s="4" t="s">
        <v>52</v>
      </c>
      <c r="C39" s="4" t="s">
        <v>85</v>
      </c>
      <c r="D39" s="3">
        <v>90</v>
      </c>
      <c r="E39" s="25">
        <v>0</v>
      </c>
      <c r="F39" s="40">
        <v>0</v>
      </c>
      <c r="G39" s="9">
        <v>0</v>
      </c>
      <c r="H39" s="9">
        <v>0</v>
      </c>
      <c r="I39" s="34">
        <v>0</v>
      </c>
      <c r="J39" s="9">
        <v>0</v>
      </c>
      <c r="K39" s="9">
        <v>0</v>
      </c>
      <c r="L39" s="9">
        <v>0</v>
      </c>
      <c r="M39" s="9">
        <v>16.2</v>
      </c>
      <c r="N39" s="25">
        <v>0</v>
      </c>
      <c r="O39" s="26">
        <f>E39+LARGE(F39:I39,1)+LARGE(J39:N39,1)+LARGE(J39:N39,2)</f>
        <v>16.2</v>
      </c>
    </row>
    <row r="40" spans="1:15" ht="12.75">
      <c r="A40" s="3">
        <v>33</v>
      </c>
      <c r="B40" s="4" t="s">
        <v>269</v>
      </c>
      <c r="C40" s="4" t="s">
        <v>76</v>
      </c>
      <c r="D40" s="3">
        <v>91</v>
      </c>
      <c r="E40" s="25">
        <v>0</v>
      </c>
      <c r="F40" s="40">
        <v>0</v>
      </c>
      <c r="G40" s="9">
        <v>0</v>
      </c>
      <c r="H40" s="9">
        <v>0</v>
      </c>
      <c r="I40" s="34">
        <v>0</v>
      </c>
      <c r="J40" s="9">
        <v>6.4</v>
      </c>
      <c r="K40" s="9">
        <v>0</v>
      </c>
      <c r="L40" s="9">
        <v>9.6</v>
      </c>
      <c r="M40" s="9">
        <v>0</v>
      </c>
      <c r="N40" s="25">
        <v>0</v>
      </c>
      <c r="O40" s="26">
        <f>E40+LARGE(F40:I40,1)+LARGE(J40:N40,1)+LARGE(J40:N40,2)</f>
        <v>16</v>
      </c>
    </row>
    <row r="41" spans="1:15" ht="12.75">
      <c r="A41" s="3">
        <v>34</v>
      </c>
      <c r="B41" s="4" t="s">
        <v>396</v>
      </c>
      <c r="C41" s="4" t="s">
        <v>86</v>
      </c>
      <c r="D41" s="3">
        <v>90</v>
      </c>
      <c r="E41" s="25">
        <v>0</v>
      </c>
      <c r="F41" s="40">
        <v>0</v>
      </c>
      <c r="G41" s="9">
        <v>0</v>
      </c>
      <c r="H41" s="9">
        <v>0</v>
      </c>
      <c r="I41" s="34">
        <v>0</v>
      </c>
      <c r="J41" s="9">
        <v>0</v>
      </c>
      <c r="K41" s="9">
        <v>0</v>
      </c>
      <c r="L41" s="9">
        <v>0</v>
      </c>
      <c r="M41" s="9">
        <v>0</v>
      </c>
      <c r="N41" s="25">
        <v>14</v>
      </c>
      <c r="O41" s="26">
        <f>E41+LARGE(F41:I41,1)+LARGE(J41:N41,1)+LARGE(J41:N41,2)</f>
        <v>14</v>
      </c>
    </row>
    <row r="42" spans="1:15" ht="12.75">
      <c r="A42" s="3">
        <v>35</v>
      </c>
      <c r="B42" s="4" t="s">
        <v>56</v>
      </c>
      <c r="C42" s="4" t="s">
        <v>42</v>
      </c>
      <c r="D42" s="3">
        <v>91</v>
      </c>
      <c r="E42" s="25">
        <v>0</v>
      </c>
      <c r="F42" s="40">
        <v>0</v>
      </c>
      <c r="G42" s="9">
        <v>0</v>
      </c>
      <c r="H42" s="9">
        <v>0</v>
      </c>
      <c r="I42" s="34">
        <v>0</v>
      </c>
      <c r="J42" s="9">
        <v>0</v>
      </c>
      <c r="K42" s="9">
        <v>0</v>
      </c>
      <c r="L42" s="9">
        <v>13.2</v>
      </c>
      <c r="M42" s="9">
        <v>0</v>
      </c>
      <c r="N42" s="25">
        <v>0</v>
      </c>
      <c r="O42" s="26">
        <f>E42+LARGE(F42:I42,1)+LARGE(J42:N42,1)+LARGE(J42:N42,2)</f>
        <v>13.2</v>
      </c>
    </row>
    <row r="43" spans="1:15" ht="12.75">
      <c r="A43" s="3">
        <v>36</v>
      </c>
      <c r="B43" s="4" t="s">
        <v>304</v>
      </c>
      <c r="C43" s="4" t="s">
        <v>42</v>
      </c>
      <c r="D43" s="3">
        <v>91</v>
      </c>
      <c r="E43" s="25">
        <v>0</v>
      </c>
      <c r="F43" s="40">
        <v>0</v>
      </c>
      <c r="G43" s="9">
        <v>0</v>
      </c>
      <c r="H43" s="9">
        <v>0</v>
      </c>
      <c r="I43" s="34">
        <v>0</v>
      </c>
      <c r="J43" s="9">
        <v>0</v>
      </c>
      <c r="K43" s="9">
        <v>12.8</v>
      </c>
      <c r="L43" s="9">
        <v>0</v>
      </c>
      <c r="M43" s="9">
        <v>0</v>
      </c>
      <c r="N43" s="25">
        <v>0</v>
      </c>
      <c r="O43" s="26">
        <f>E43+LARGE(F43:I43,1)+LARGE(J43:N43,1)+LARGE(J43:N43,2)</f>
        <v>12.8</v>
      </c>
    </row>
    <row r="44" spans="1:15" ht="12.75">
      <c r="A44" s="3">
        <v>37</v>
      </c>
      <c r="B44" s="4" t="s">
        <v>324</v>
      </c>
      <c r="C44" s="4" t="s">
        <v>76</v>
      </c>
      <c r="D44" s="3">
        <v>91</v>
      </c>
      <c r="E44" s="25">
        <v>0</v>
      </c>
      <c r="F44" s="40">
        <v>0</v>
      </c>
      <c r="G44" s="9">
        <v>0</v>
      </c>
      <c r="H44" s="9">
        <v>0</v>
      </c>
      <c r="I44" s="34">
        <v>0</v>
      </c>
      <c r="J44" s="9">
        <v>0</v>
      </c>
      <c r="K44" s="9">
        <v>0</v>
      </c>
      <c r="L44" s="9">
        <v>11.28</v>
      </c>
      <c r="M44" s="9">
        <v>0</v>
      </c>
      <c r="N44" s="25">
        <v>0</v>
      </c>
      <c r="O44" s="26">
        <f>E44+LARGE(F44:I44,1)+LARGE(J44:N44,1)+LARGE(J44:N44,2)</f>
        <v>11.28</v>
      </c>
    </row>
    <row r="45" spans="1:15" ht="12.75">
      <c r="A45" s="3">
        <v>38</v>
      </c>
      <c r="B45" s="4" t="s">
        <v>397</v>
      </c>
      <c r="C45" s="4" t="s">
        <v>391</v>
      </c>
      <c r="D45" s="3">
        <v>90</v>
      </c>
      <c r="E45" s="25">
        <v>0</v>
      </c>
      <c r="F45" s="40">
        <v>0</v>
      </c>
      <c r="G45" s="9">
        <v>0</v>
      </c>
      <c r="H45" s="9">
        <v>0</v>
      </c>
      <c r="I45" s="34">
        <v>0</v>
      </c>
      <c r="J45" s="9">
        <v>0</v>
      </c>
      <c r="K45" s="9">
        <v>0</v>
      </c>
      <c r="L45" s="9">
        <v>0</v>
      </c>
      <c r="M45" s="9">
        <v>0</v>
      </c>
      <c r="N45" s="25">
        <v>11</v>
      </c>
      <c r="O45" s="26">
        <f>E45+LARGE(F45:I45,1)+LARGE(J45:N45,1)+LARGE(J45:N45,2)</f>
        <v>11</v>
      </c>
    </row>
    <row r="46" spans="1:15" ht="12.75">
      <c r="A46" s="3">
        <v>39</v>
      </c>
      <c r="B46" s="4" t="s">
        <v>325</v>
      </c>
      <c r="C46" s="4" t="s">
        <v>88</v>
      </c>
      <c r="D46" s="3">
        <v>91</v>
      </c>
      <c r="E46" s="25">
        <v>0</v>
      </c>
      <c r="F46" s="40">
        <v>0</v>
      </c>
      <c r="G46" s="9">
        <v>0</v>
      </c>
      <c r="H46" s="9">
        <v>0</v>
      </c>
      <c r="I46" s="34">
        <v>0</v>
      </c>
      <c r="J46" s="9">
        <v>0</v>
      </c>
      <c r="K46" s="9">
        <v>0</v>
      </c>
      <c r="L46" s="9">
        <v>10.32</v>
      </c>
      <c r="M46" s="9">
        <v>0</v>
      </c>
      <c r="N46" s="25">
        <v>0</v>
      </c>
      <c r="O46" s="26">
        <f>E46+LARGE(F46:I46,1)+LARGE(J46:N46,1)+LARGE(J46:N46,2)</f>
        <v>10.32</v>
      </c>
    </row>
    <row r="47" spans="1:15" ht="12.75">
      <c r="A47" s="3">
        <v>40</v>
      </c>
      <c r="B47" s="4" t="s">
        <v>217</v>
      </c>
      <c r="C47" s="4" t="s">
        <v>3</v>
      </c>
      <c r="D47" s="3">
        <v>91</v>
      </c>
      <c r="E47" s="25">
        <v>0</v>
      </c>
      <c r="F47" s="40">
        <v>0</v>
      </c>
      <c r="G47" s="9">
        <v>0</v>
      </c>
      <c r="H47" s="9">
        <v>0</v>
      </c>
      <c r="I47" s="34">
        <v>0</v>
      </c>
      <c r="J47" s="9">
        <v>5.6</v>
      </c>
      <c r="K47" s="9">
        <v>4</v>
      </c>
      <c r="L47" s="9">
        <v>0</v>
      </c>
      <c r="M47" s="9">
        <v>0</v>
      </c>
      <c r="N47" s="25">
        <v>0</v>
      </c>
      <c r="O47" s="26">
        <f>E47+LARGE(F47:I47,1)+LARGE(J47:N47,1)+LARGE(J47:N47,2)</f>
        <v>9.6</v>
      </c>
    </row>
    <row r="48" spans="1:15" ht="12.75">
      <c r="A48" s="3">
        <v>41</v>
      </c>
      <c r="B48" s="4" t="s">
        <v>215</v>
      </c>
      <c r="C48" s="4" t="s">
        <v>3</v>
      </c>
      <c r="D48" s="3">
        <v>90</v>
      </c>
      <c r="E48" s="25">
        <v>0</v>
      </c>
      <c r="F48" s="40">
        <v>0</v>
      </c>
      <c r="G48" s="9">
        <v>0</v>
      </c>
      <c r="H48" s="9">
        <v>0</v>
      </c>
      <c r="I48" s="34">
        <v>0</v>
      </c>
      <c r="J48" s="9">
        <v>0</v>
      </c>
      <c r="K48" s="9">
        <v>0</v>
      </c>
      <c r="L48" s="9">
        <v>0</v>
      </c>
      <c r="M48" s="9">
        <v>9</v>
      </c>
      <c r="N48" s="25">
        <v>0</v>
      </c>
      <c r="O48" s="26">
        <f>E48+LARGE(F48:I48,1)+LARGE(J48:N48,1)+LARGE(J48:N48,2)</f>
        <v>9</v>
      </c>
    </row>
    <row r="49" spans="1:15" ht="12.75">
      <c r="A49" s="3">
        <v>42</v>
      </c>
      <c r="B49" s="4" t="s">
        <v>198</v>
      </c>
      <c r="C49" s="4" t="s">
        <v>76</v>
      </c>
      <c r="D49" s="3">
        <v>91</v>
      </c>
      <c r="E49" s="25">
        <v>0</v>
      </c>
      <c r="F49" s="40">
        <v>0</v>
      </c>
      <c r="G49" s="9">
        <v>0</v>
      </c>
      <c r="H49" s="9">
        <v>0</v>
      </c>
      <c r="I49" s="34">
        <v>0</v>
      </c>
      <c r="J49" s="9">
        <v>0</v>
      </c>
      <c r="K49" s="9">
        <v>0</v>
      </c>
      <c r="L49" s="9">
        <v>8.88</v>
      </c>
      <c r="M49" s="9">
        <v>0</v>
      </c>
      <c r="N49" s="25">
        <v>0</v>
      </c>
      <c r="O49" s="26">
        <f>E49+LARGE(F49:I49,1)+LARGE(J49:N49,1)+LARGE(J49:N49,2)</f>
        <v>8.88</v>
      </c>
    </row>
    <row r="50" spans="1:15" ht="12.75">
      <c r="A50" s="3">
        <v>43</v>
      </c>
      <c r="B50" s="4" t="s">
        <v>326</v>
      </c>
      <c r="C50" s="4" t="s">
        <v>76</v>
      </c>
      <c r="D50" s="3">
        <v>91</v>
      </c>
      <c r="E50" s="25">
        <v>0</v>
      </c>
      <c r="F50" s="40">
        <v>0</v>
      </c>
      <c r="G50" s="9">
        <v>0</v>
      </c>
      <c r="H50" s="9">
        <v>0</v>
      </c>
      <c r="I50" s="34">
        <v>0</v>
      </c>
      <c r="J50" s="9">
        <v>0</v>
      </c>
      <c r="K50" s="9">
        <v>0</v>
      </c>
      <c r="L50" s="9">
        <v>8.16</v>
      </c>
      <c r="M50" s="9">
        <v>0</v>
      </c>
      <c r="N50" s="25">
        <v>0</v>
      </c>
      <c r="O50" s="26">
        <f>E50+LARGE(F50:I50,1)+LARGE(J50:N50,1)+LARGE(J50:N50,2)</f>
        <v>8.16</v>
      </c>
    </row>
    <row r="51" spans="1:15" ht="12.75">
      <c r="A51" s="3">
        <v>44</v>
      </c>
      <c r="B51" s="4" t="s">
        <v>369</v>
      </c>
      <c r="C51" s="4" t="s">
        <v>370</v>
      </c>
      <c r="D51" s="3">
        <v>91</v>
      </c>
      <c r="E51" s="25">
        <v>0</v>
      </c>
      <c r="F51" s="40">
        <v>0</v>
      </c>
      <c r="G51" s="9">
        <v>0</v>
      </c>
      <c r="H51" s="9">
        <v>0</v>
      </c>
      <c r="I51" s="34">
        <v>0</v>
      </c>
      <c r="J51" s="9">
        <v>0</v>
      </c>
      <c r="K51" s="9">
        <v>0</v>
      </c>
      <c r="L51" s="9">
        <v>0</v>
      </c>
      <c r="M51" s="9">
        <v>8</v>
      </c>
      <c r="N51" s="25">
        <v>0</v>
      </c>
      <c r="O51" s="26">
        <f>E51+LARGE(F51:I51,1)+LARGE(J51:N51,1)+LARGE(J51:N51,2)</f>
        <v>8</v>
      </c>
    </row>
    <row r="52" spans="1:15" ht="12.75">
      <c r="A52" s="3">
        <v>45</v>
      </c>
      <c r="B52" s="4" t="s">
        <v>327</v>
      </c>
      <c r="C52" s="4" t="s">
        <v>76</v>
      </c>
      <c r="D52" s="3">
        <v>91</v>
      </c>
      <c r="E52" s="25">
        <v>0</v>
      </c>
      <c r="F52" s="40">
        <v>0</v>
      </c>
      <c r="G52" s="9">
        <v>0</v>
      </c>
      <c r="H52" s="9">
        <v>0</v>
      </c>
      <c r="I52" s="34">
        <v>0</v>
      </c>
      <c r="J52" s="9">
        <v>0</v>
      </c>
      <c r="K52" s="9">
        <v>0</v>
      </c>
      <c r="L52" s="9">
        <v>7.44</v>
      </c>
      <c r="M52" s="9">
        <v>0</v>
      </c>
      <c r="N52" s="25">
        <v>0</v>
      </c>
      <c r="O52" s="26">
        <f>E52+LARGE(F52:I52,1)+LARGE(J52:N52,1)+LARGE(J52:N52,2)</f>
        <v>7.44</v>
      </c>
    </row>
    <row r="53" spans="1:15" ht="12.75">
      <c r="A53" s="3">
        <v>46</v>
      </c>
      <c r="B53" s="4" t="s">
        <v>70</v>
      </c>
      <c r="C53" s="4" t="s">
        <v>25</v>
      </c>
      <c r="D53" s="3">
        <v>91</v>
      </c>
      <c r="E53" s="25">
        <v>0</v>
      </c>
      <c r="F53" s="40">
        <v>0</v>
      </c>
      <c r="G53" s="9">
        <v>0</v>
      </c>
      <c r="H53" s="9">
        <v>0</v>
      </c>
      <c r="I53" s="34">
        <v>0</v>
      </c>
      <c r="J53" s="9">
        <v>0</v>
      </c>
      <c r="K53" s="9">
        <v>0</v>
      </c>
      <c r="L53" s="9">
        <v>0</v>
      </c>
      <c r="M53" s="9">
        <v>0</v>
      </c>
      <c r="N53" s="25">
        <v>7.2</v>
      </c>
      <c r="O53" s="26">
        <f>E53+LARGE(F53:I53,1)+LARGE(J53:N53,1)+LARGE(J53:N53,2)</f>
        <v>7.2</v>
      </c>
    </row>
    <row r="54" spans="1:15" ht="12.75">
      <c r="A54" s="3">
        <v>47</v>
      </c>
      <c r="B54" s="4" t="s">
        <v>328</v>
      </c>
      <c r="C54" s="4" t="s">
        <v>76</v>
      </c>
      <c r="D54" s="3">
        <v>91</v>
      </c>
      <c r="E54" s="25">
        <v>0</v>
      </c>
      <c r="F54" s="40">
        <v>0</v>
      </c>
      <c r="G54" s="9">
        <v>0</v>
      </c>
      <c r="H54" s="9">
        <v>0</v>
      </c>
      <c r="I54" s="34">
        <v>0</v>
      </c>
      <c r="J54" s="9">
        <v>0</v>
      </c>
      <c r="K54" s="9">
        <v>0</v>
      </c>
      <c r="L54" s="9">
        <v>6.72</v>
      </c>
      <c r="M54" s="9">
        <v>0</v>
      </c>
      <c r="N54" s="25">
        <v>0</v>
      </c>
      <c r="O54" s="26">
        <f>E54+LARGE(F54:I54,1)+LARGE(J54:N54,1)+LARGE(J54:N54,2)</f>
        <v>6.72</v>
      </c>
    </row>
    <row r="55" spans="1:15" ht="12.75">
      <c r="A55" s="3">
        <v>48</v>
      </c>
      <c r="B55" s="4" t="s">
        <v>238</v>
      </c>
      <c r="C55" s="4" t="s">
        <v>77</v>
      </c>
      <c r="D55" s="3">
        <v>90</v>
      </c>
      <c r="E55" s="25">
        <v>0</v>
      </c>
      <c r="F55" s="40">
        <v>0</v>
      </c>
      <c r="G55" s="9">
        <v>0</v>
      </c>
      <c r="H55" s="9">
        <v>0</v>
      </c>
      <c r="I55" s="34">
        <v>0</v>
      </c>
      <c r="J55" s="9">
        <v>0</v>
      </c>
      <c r="K55" s="9">
        <v>0</v>
      </c>
      <c r="L55" s="9">
        <v>0</v>
      </c>
      <c r="M55" s="9">
        <v>6.3</v>
      </c>
      <c r="N55" s="25">
        <v>0</v>
      </c>
      <c r="O55" s="26">
        <f>E55+LARGE(F55:I55,1)+LARGE(J55:N55,1)+LARGE(J55:N55,2)</f>
        <v>6.3</v>
      </c>
    </row>
    <row r="56" spans="1:15" ht="12.75">
      <c r="A56" s="3">
        <v>49</v>
      </c>
      <c r="B56" s="4" t="s">
        <v>174</v>
      </c>
      <c r="C56" s="4" t="s">
        <v>77</v>
      </c>
      <c r="D56" s="3">
        <v>90</v>
      </c>
      <c r="E56" s="25">
        <v>0</v>
      </c>
      <c r="F56" s="40">
        <v>0</v>
      </c>
      <c r="G56" s="9">
        <v>0</v>
      </c>
      <c r="H56" s="9">
        <v>0</v>
      </c>
      <c r="I56" s="34">
        <v>0</v>
      </c>
      <c r="J56" s="9">
        <v>0</v>
      </c>
      <c r="K56" s="9">
        <v>0</v>
      </c>
      <c r="L56" s="9">
        <v>0</v>
      </c>
      <c r="M56" s="9">
        <v>0</v>
      </c>
      <c r="N56" s="25">
        <v>6</v>
      </c>
      <c r="O56" s="26">
        <f>E56+LARGE(F56:I56,1)+LARGE(J56:N56,1)+LARGE(J56:N56,2)</f>
        <v>6</v>
      </c>
    </row>
    <row r="57" spans="1:15" ht="12.75">
      <c r="A57" s="3">
        <v>50</v>
      </c>
      <c r="B57" s="4" t="s">
        <v>305</v>
      </c>
      <c r="C57" s="4" t="s">
        <v>42</v>
      </c>
      <c r="D57" s="3">
        <v>91</v>
      </c>
      <c r="E57" s="25">
        <v>0</v>
      </c>
      <c r="F57" s="40">
        <v>0</v>
      </c>
      <c r="G57" s="9">
        <v>0</v>
      </c>
      <c r="H57" s="9">
        <v>0</v>
      </c>
      <c r="I57" s="34">
        <v>0</v>
      </c>
      <c r="J57" s="9">
        <v>0</v>
      </c>
      <c r="K57" s="9">
        <v>5.2</v>
      </c>
      <c r="L57" s="9">
        <v>0</v>
      </c>
      <c r="M57" s="9">
        <v>0</v>
      </c>
      <c r="N57" s="25">
        <v>0</v>
      </c>
      <c r="O57" s="26">
        <f>E57+LARGE(F57:I57,1)+LARGE(J57:N57,1)+LARGE(J57:N57,2)</f>
        <v>5.2</v>
      </c>
    </row>
    <row r="58" spans="1:15" ht="12.75">
      <c r="A58" s="3">
        <v>51</v>
      </c>
      <c r="B58" s="4" t="s">
        <v>306</v>
      </c>
      <c r="C58" s="4" t="s">
        <v>42</v>
      </c>
      <c r="D58" s="3">
        <v>91</v>
      </c>
      <c r="E58" s="25">
        <v>0</v>
      </c>
      <c r="F58" s="40">
        <v>0</v>
      </c>
      <c r="G58" s="9">
        <v>0</v>
      </c>
      <c r="H58" s="9">
        <v>0</v>
      </c>
      <c r="I58" s="34">
        <v>0</v>
      </c>
      <c r="J58" s="9">
        <v>0</v>
      </c>
      <c r="K58" s="9">
        <v>2.8</v>
      </c>
      <c r="L58" s="9">
        <v>0</v>
      </c>
      <c r="M58" s="9">
        <v>0</v>
      </c>
      <c r="N58" s="25">
        <v>0</v>
      </c>
      <c r="O58" s="26">
        <f>E58+LARGE(F58:I58,1)+LARGE(J58:N58,1)+LARGE(J58:N58,2)</f>
        <v>2.8</v>
      </c>
    </row>
    <row r="59" spans="1:15" ht="12.75">
      <c r="A59" s="3">
        <v>52</v>
      </c>
      <c r="B59" s="4" t="s">
        <v>373</v>
      </c>
      <c r="C59" s="4" t="s">
        <v>25</v>
      </c>
      <c r="D59" s="3">
        <v>91</v>
      </c>
      <c r="E59" s="25">
        <v>0</v>
      </c>
      <c r="F59" s="40">
        <v>0</v>
      </c>
      <c r="G59" s="9">
        <v>0</v>
      </c>
      <c r="H59" s="9">
        <v>0</v>
      </c>
      <c r="I59" s="34">
        <v>0</v>
      </c>
      <c r="J59" s="9">
        <v>0</v>
      </c>
      <c r="K59" s="9">
        <v>0</v>
      </c>
      <c r="L59" s="9">
        <v>0</v>
      </c>
      <c r="M59" s="9">
        <v>1.6</v>
      </c>
      <c r="N59" s="25">
        <v>0</v>
      </c>
      <c r="O59" s="26">
        <f>E59+LARGE(F59:I59,1)+LARGE(J59:N59,1)+LARGE(J59:N59,2)</f>
        <v>1.6</v>
      </c>
    </row>
    <row r="60" spans="1:15" ht="12.75">
      <c r="A60" s="3">
        <v>52</v>
      </c>
      <c r="B60" s="4" t="s">
        <v>307</v>
      </c>
      <c r="C60" s="4" t="s">
        <v>42</v>
      </c>
      <c r="D60" s="3">
        <v>91</v>
      </c>
      <c r="E60" s="25">
        <v>0</v>
      </c>
      <c r="F60" s="40">
        <v>0</v>
      </c>
      <c r="G60" s="9">
        <v>0</v>
      </c>
      <c r="H60" s="9">
        <v>0</v>
      </c>
      <c r="I60" s="34">
        <v>0</v>
      </c>
      <c r="J60" s="9">
        <v>0</v>
      </c>
      <c r="K60" s="9">
        <v>1.6</v>
      </c>
      <c r="L60" s="9">
        <v>0</v>
      </c>
      <c r="M60" s="9">
        <v>0</v>
      </c>
      <c r="N60" s="25">
        <v>0</v>
      </c>
      <c r="O60" s="26">
        <f>E60+LARGE(F60:I60,1)+LARGE(J60:N60,1)+LARGE(J60:N60,2)</f>
        <v>1.6</v>
      </c>
    </row>
  </sheetData>
  <mergeCells count="5">
    <mergeCell ref="O5:O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4">
      <selection activeCell="C82" sqref="C82"/>
    </sheetView>
  </sheetViews>
  <sheetFormatPr defaultColWidth="9.00390625" defaultRowHeight="12.75"/>
  <cols>
    <col min="1" max="1" width="4.00390625" style="0" customWidth="1"/>
    <col min="2" max="2" width="18.25390625" style="0" bestFit="1" customWidth="1"/>
    <col min="3" max="3" width="15.875" style="0" bestFit="1" customWidth="1"/>
    <col min="4" max="4" width="5.00390625" style="0" customWidth="1"/>
    <col min="5" max="5" width="7.00390625" style="2" customWidth="1"/>
    <col min="6" max="6" width="5.75390625" style="0" customWidth="1"/>
    <col min="7" max="7" width="5.875" style="0" customWidth="1"/>
    <col min="8" max="8" width="6.25390625" style="0" customWidth="1"/>
    <col min="9" max="9" width="5.125" style="0" customWidth="1"/>
    <col min="10" max="10" width="5.25390625" style="0" customWidth="1"/>
    <col min="11" max="11" width="5.75390625" style="0" customWidth="1"/>
    <col min="12" max="12" width="6.375" style="0" customWidth="1"/>
    <col min="13" max="14" width="5.625" style="0" customWidth="1"/>
    <col min="15" max="16" width="5.75390625" style="0" bestFit="1" customWidth="1"/>
  </cols>
  <sheetData>
    <row r="1" ht="15.75">
      <c r="A1" s="12" t="s">
        <v>418</v>
      </c>
    </row>
    <row r="2" ht="15.75">
      <c r="A2" s="12"/>
    </row>
    <row r="3" ht="15">
      <c r="A3" s="13" t="s">
        <v>214</v>
      </c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36" t="s">
        <v>409</v>
      </c>
      <c r="G5" s="19" t="s">
        <v>410</v>
      </c>
      <c r="H5" s="32" t="s">
        <v>411</v>
      </c>
      <c r="I5" s="21" t="s">
        <v>245</v>
      </c>
      <c r="J5" s="21" t="s">
        <v>292</v>
      </c>
      <c r="K5" s="21" t="s">
        <v>322</v>
      </c>
      <c r="L5" s="21" t="s">
        <v>355</v>
      </c>
      <c r="M5" s="27" t="s">
        <v>386</v>
      </c>
      <c r="N5" s="51" t="s">
        <v>135</v>
      </c>
    </row>
    <row r="6" spans="1:14" ht="9" customHeight="1">
      <c r="A6" s="52"/>
      <c r="B6" s="53"/>
      <c r="C6" s="53"/>
      <c r="D6" s="52"/>
      <c r="E6" s="30"/>
      <c r="F6" s="37">
        <v>0.8</v>
      </c>
      <c r="G6" s="20">
        <v>1</v>
      </c>
      <c r="H6" s="33">
        <v>0.8</v>
      </c>
      <c r="I6" s="21">
        <v>1</v>
      </c>
      <c r="J6" s="21">
        <v>1</v>
      </c>
      <c r="K6" s="21">
        <v>0.2</v>
      </c>
      <c r="L6" s="21">
        <v>1</v>
      </c>
      <c r="M6" s="27">
        <v>1</v>
      </c>
      <c r="N6" s="51"/>
    </row>
    <row r="7" spans="1:14" ht="3.75" customHeight="1">
      <c r="A7" s="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3">
        <v>1</v>
      </c>
      <c r="B8" s="4" t="s">
        <v>8</v>
      </c>
      <c r="C8" s="4" t="s">
        <v>7</v>
      </c>
      <c r="D8" s="3">
        <v>90</v>
      </c>
      <c r="E8" s="29">
        <v>57.7</v>
      </c>
      <c r="F8" s="39">
        <v>64</v>
      </c>
      <c r="G8" s="9">
        <v>51</v>
      </c>
      <c r="H8" s="34">
        <v>52</v>
      </c>
      <c r="I8" s="9">
        <v>0</v>
      </c>
      <c r="J8" s="9">
        <v>0</v>
      </c>
      <c r="K8" s="9">
        <v>0</v>
      </c>
      <c r="L8" s="9">
        <v>100</v>
      </c>
      <c r="M8" s="25">
        <v>80</v>
      </c>
      <c r="N8" s="26">
        <f>E8+LARGE(F8:H8,1)+LARGE(I8:M8,1)+LARGE(I8:M8,2)</f>
        <v>301.7</v>
      </c>
    </row>
    <row r="9" spans="1:14" ht="12.75">
      <c r="A9" s="3">
        <v>2</v>
      </c>
      <c r="B9" s="4" t="s">
        <v>75</v>
      </c>
      <c r="C9" s="4" t="s">
        <v>85</v>
      </c>
      <c r="D9" s="3">
        <v>91</v>
      </c>
      <c r="E9" s="25">
        <v>11</v>
      </c>
      <c r="F9" s="39">
        <v>25.6</v>
      </c>
      <c r="G9" s="9">
        <v>32</v>
      </c>
      <c r="H9" s="34">
        <v>0</v>
      </c>
      <c r="I9" s="9">
        <v>64</v>
      </c>
      <c r="J9" s="9">
        <v>29.6</v>
      </c>
      <c r="K9" s="9">
        <v>0</v>
      </c>
      <c r="L9" s="9">
        <v>64</v>
      </c>
      <c r="M9" s="25">
        <v>32</v>
      </c>
      <c r="N9" s="26">
        <f>E9+LARGE(F9:H9,1)+LARGE(I9:M9,1)+LARGE(I9:M9,2)</f>
        <v>171</v>
      </c>
    </row>
    <row r="10" spans="1:14" ht="12.75">
      <c r="A10" s="3">
        <v>3</v>
      </c>
      <c r="B10" s="4" t="s">
        <v>129</v>
      </c>
      <c r="C10" s="4" t="s">
        <v>42</v>
      </c>
      <c r="D10" s="3">
        <v>91</v>
      </c>
      <c r="E10" s="25">
        <v>0</v>
      </c>
      <c r="F10" s="39">
        <v>0</v>
      </c>
      <c r="G10" s="9">
        <v>0</v>
      </c>
      <c r="H10" s="34">
        <v>51.2</v>
      </c>
      <c r="I10" s="9">
        <v>0</v>
      </c>
      <c r="J10" s="9">
        <v>52</v>
      </c>
      <c r="K10" s="9">
        <v>0</v>
      </c>
      <c r="L10" s="9">
        <v>32</v>
      </c>
      <c r="M10" s="25">
        <v>64</v>
      </c>
      <c r="N10" s="26">
        <f>E10+LARGE(F10:H10,1)+LARGE(I10:M10,1)+LARGE(I10:M10,2)</f>
        <v>167.2</v>
      </c>
    </row>
    <row r="11" spans="1:14" ht="12.75">
      <c r="A11" s="3">
        <v>4</v>
      </c>
      <c r="B11" s="4" t="s">
        <v>109</v>
      </c>
      <c r="C11" s="4" t="s">
        <v>42</v>
      </c>
      <c r="D11" s="3">
        <v>91</v>
      </c>
      <c r="E11" s="25">
        <v>0</v>
      </c>
      <c r="F11" s="39">
        <v>0</v>
      </c>
      <c r="G11" s="9">
        <v>40.8</v>
      </c>
      <c r="H11" s="34">
        <v>35.2</v>
      </c>
      <c r="I11" s="9">
        <v>27.2</v>
      </c>
      <c r="J11" s="9">
        <v>40.8</v>
      </c>
      <c r="K11" s="9">
        <v>0</v>
      </c>
      <c r="L11" s="9">
        <v>3.2</v>
      </c>
      <c r="M11" s="25">
        <v>80</v>
      </c>
      <c r="N11" s="26">
        <f>E11+LARGE(F11:H11,1)+LARGE(I11:M11,1)+LARGE(I11:M11,2)</f>
        <v>161.6</v>
      </c>
    </row>
    <row r="12" spans="1:14" ht="12.75">
      <c r="A12" s="3">
        <v>5</v>
      </c>
      <c r="B12" s="4" t="s">
        <v>117</v>
      </c>
      <c r="C12" s="4" t="s">
        <v>81</v>
      </c>
      <c r="D12" s="3">
        <v>91</v>
      </c>
      <c r="E12" s="25">
        <v>0</v>
      </c>
      <c r="F12" s="39">
        <v>14.08</v>
      </c>
      <c r="G12" s="9">
        <v>20.8</v>
      </c>
      <c r="H12" s="34">
        <v>0</v>
      </c>
      <c r="I12" s="9">
        <v>34.4</v>
      </c>
      <c r="J12" s="9">
        <v>64</v>
      </c>
      <c r="K12" s="9">
        <v>0</v>
      </c>
      <c r="L12" s="9">
        <v>17.6</v>
      </c>
      <c r="M12" s="25">
        <v>52</v>
      </c>
      <c r="N12" s="26">
        <f>E12+LARGE(F12:H12,1)+LARGE(I12:M12,1)+LARGE(I12:M12,2)</f>
        <v>136.8</v>
      </c>
    </row>
    <row r="13" spans="1:14" ht="12.75">
      <c r="A13" s="3">
        <v>6</v>
      </c>
      <c r="B13" s="4" t="s">
        <v>38</v>
      </c>
      <c r="C13" s="4" t="s">
        <v>7</v>
      </c>
      <c r="D13" s="3">
        <v>90</v>
      </c>
      <c r="E13" s="29">
        <v>17.6</v>
      </c>
      <c r="F13" s="39">
        <v>37.6</v>
      </c>
      <c r="G13" s="9">
        <v>0</v>
      </c>
      <c r="H13" s="34">
        <v>0</v>
      </c>
      <c r="I13" s="9">
        <v>0</v>
      </c>
      <c r="J13" s="9">
        <v>0</v>
      </c>
      <c r="K13" s="9">
        <v>0</v>
      </c>
      <c r="L13" s="9">
        <v>37</v>
      </c>
      <c r="M13" s="25">
        <v>20</v>
      </c>
      <c r="N13" s="26">
        <f>E13+LARGE(F13:H13,1)+LARGE(I13:M13,1)+LARGE(I13:M13,2)</f>
        <v>112.2</v>
      </c>
    </row>
    <row r="14" spans="1:14" ht="12.75">
      <c r="A14" s="3">
        <v>7</v>
      </c>
      <c r="B14" s="4" t="s">
        <v>20</v>
      </c>
      <c r="C14" s="4" t="s">
        <v>76</v>
      </c>
      <c r="D14" s="3">
        <v>90</v>
      </c>
      <c r="E14" s="29">
        <v>30.4</v>
      </c>
      <c r="F14" s="39">
        <v>0</v>
      </c>
      <c r="G14" s="9">
        <v>4</v>
      </c>
      <c r="H14" s="34">
        <v>0</v>
      </c>
      <c r="I14" s="9">
        <v>0</v>
      </c>
      <c r="J14" s="9">
        <v>0</v>
      </c>
      <c r="K14" s="9">
        <v>0</v>
      </c>
      <c r="L14" s="9">
        <v>40</v>
      </c>
      <c r="M14" s="25">
        <v>22</v>
      </c>
      <c r="N14" s="26">
        <f>E14+LARGE(F14:H14,1)+LARGE(I14:M14,1)+LARGE(I14:M14,2)</f>
        <v>96.4</v>
      </c>
    </row>
    <row r="15" spans="1:14" ht="12.75">
      <c r="A15" s="3">
        <v>8</v>
      </c>
      <c r="B15" s="4" t="s">
        <v>30</v>
      </c>
      <c r="C15" s="4" t="s">
        <v>81</v>
      </c>
      <c r="D15" s="3">
        <v>90</v>
      </c>
      <c r="E15" s="29">
        <v>4</v>
      </c>
      <c r="F15" s="39">
        <v>16</v>
      </c>
      <c r="G15" s="9">
        <v>0</v>
      </c>
      <c r="H15" s="34">
        <v>37.6</v>
      </c>
      <c r="I15" s="9">
        <v>0</v>
      </c>
      <c r="J15" s="9">
        <v>0</v>
      </c>
      <c r="K15" s="9">
        <v>0</v>
      </c>
      <c r="L15" s="9">
        <v>26</v>
      </c>
      <c r="M15" s="25">
        <v>28</v>
      </c>
      <c r="N15" s="26">
        <f>E15+LARGE(F15:H15,1)+LARGE(I15:M15,1)+LARGE(I15:M15,2)</f>
        <v>95.6</v>
      </c>
    </row>
    <row r="16" spans="1:14" ht="12.75">
      <c r="A16" s="3">
        <v>9</v>
      </c>
      <c r="B16" s="4" t="s">
        <v>170</v>
      </c>
      <c r="C16" s="4" t="s">
        <v>3</v>
      </c>
      <c r="D16" s="3">
        <v>91</v>
      </c>
      <c r="E16" s="25">
        <v>9.5</v>
      </c>
      <c r="F16" s="39">
        <v>0</v>
      </c>
      <c r="G16" s="9">
        <v>0</v>
      </c>
      <c r="H16" s="34">
        <v>0</v>
      </c>
      <c r="I16" s="9">
        <v>32</v>
      </c>
      <c r="J16" s="9">
        <v>32</v>
      </c>
      <c r="K16" s="9">
        <v>0</v>
      </c>
      <c r="L16" s="9">
        <v>52</v>
      </c>
      <c r="M16" s="25">
        <v>0</v>
      </c>
      <c r="N16" s="26">
        <f>E16+LARGE(F16:H16,1)+LARGE(I16:M16,1)+LARGE(I16:M16,2)</f>
        <v>93.5</v>
      </c>
    </row>
    <row r="17" spans="1:14" ht="12.75">
      <c r="A17" s="3">
        <v>10</v>
      </c>
      <c r="B17" s="4" t="s">
        <v>53</v>
      </c>
      <c r="C17" s="4" t="s">
        <v>42</v>
      </c>
      <c r="D17" s="3">
        <v>91</v>
      </c>
      <c r="E17" s="25">
        <v>2</v>
      </c>
      <c r="F17" s="39">
        <v>0</v>
      </c>
      <c r="G17" s="9">
        <v>0</v>
      </c>
      <c r="H17" s="34">
        <v>0</v>
      </c>
      <c r="I17" s="9">
        <v>16</v>
      </c>
      <c r="J17" s="9">
        <v>34.4</v>
      </c>
      <c r="K17" s="9">
        <v>16</v>
      </c>
      <c r="L17" s="9">
        <v>44</v>
      </c>
      <c r="M17" s="25">
        <v>44</v>
      </c>
      <c r="N17" s="26">
        <f>E17+LARGE(F17:H17,1)+LARGE(I17:M17,1)+LARGE(I17:M17,2)</f>
        <v>90</v>
      </c>
    </row>
    <row r="18" spans="1:14" ht="12.75">
      <c r="A18" s="3">
        <v>11</v>
      </c>
      <c r="B18" s="4" t="s">
        <v>71</v>
      </c>
      <c r="C18" s="4" t="s">
        <v>7</v>
      </c>
      <c r="D18" s="3">
        <v>91</v>
      </c>
      <c r="E18" s="25">
        <v>0</v>
      </c>
      <c r="F18" s="39">
        <v>0</v>
      </c>
      <c r="G18" s="9">
        <v>0</v>
      </c>
      <c r="H18" s="34">
        <v>0</v>
      </c>
      <c r="I18" s="9">
        <v>22.4</v>
      </c>
      <c r="J18" s="9">
        <v>44</v>
      </c>
      <c r="K18" s="9">
        <v>0</v>
      </c>
      <c r="L18" s="9">
        <v>29.6</v>
      </c>
      <c r="M18" s="25">
        <v>40.8</v>
      </c>
      <c r="N18" s="26">
        <f>E18+LARGE(F18:H18,1)+LARGE(I18:M18,1)+LARGE(I18:M18,2)</f>
        <v>84.8</v>
      </c>
    </row>
    <row r="19" spans="1:14" ht="12.75">
      <c r="A19" s="3">
        <v>12</v>
      </c>
      <c r="B19" s="4" t="s">
        <v>70</v>
      </c>
      <c r="C19" s="4" t="s">
        <v>25</v>
      </c>
      <c r="D19" s="3">
        <v>91</v>
      </c>
      <c r="E19" s="25">
        <v>0</v>
      </c>
      <c r="F19" s="39">
        <v>0</v>
      </c>
      <c r="G19" s="9">
        <v>0</v>
      </c>
      <c r="H19" s="34">
        <v>0</v>
      </c>
      <c r="I19" s="9">
        <v>44</v>
      </c>
      <c r="J19" s="9">
        <v>0</v>
      </c>
      <c r="K19" s="9">
        <v>0</v>
      </c>
      <c r="L19" s="9">
        <v>0</v>
      </c>
      <c r="M19" s="25">
        <v>37.6</v>
      </c>
      <c r="N19" s="26">
        <f>E19+LARGE(F19:H19,1)+LARGE(I19:M19,1)+LARGE(I19:M19,2)</f>
        <v>81.6</v>
      </c>
    </row>
    <row r="20" spans="1:14" ht="12.75">
      <c r="A20" s="3">
        <v>13</v>
      </c>
      <c r="B20" s="4" t="s">
        <v>6</v>
      </c>
      <c r="C20" s="4" t="s">
        <v>77</v>
      </c>
      <c r="D20" s="3">
        <v>90</v>
      </c>
      <c r="E20" s="29">
        <v>8.4</v>
      </c>
      <c r="F20" s="39">
        <v>0</v>
      </c>
      <c r="G20" s="9">
        <v>0</v>
      </c>
      <c r="H20" s="34">
        <v>0</v>
      </c>
      <c r="I20" s="9">
        <v>0</v>
      </c>
      <c r="J20" s="9">
        <v>0</v>
      </c>
      <c r="K20" s="9">
        <v>0</v>
      </c>
      <c r="L20" s="9">
        <v>22</v>
      </c>
      <c r="M20" s="25">
        <v>47</v>
      </c>
      <c r="N20" s="26">
        <f>E20+LARGE(F20:H20,1)+LARGE(I20:M20,1)+LARGE(I20:M20,2)</f>
        <v>77.4</v>
      </c>
    </row>
    <row r="21" spans="1:14" ht="12.75">
      <c r="A21" s="3">
        <v>14</v>
      </c>
      <c r="B21" s="4" t="s">
        <v>41</v>
      </c>
      <c r="C21" s="4" t="s">
        <v>77</v>
      </c>
      <c r="D21" s="3">
        <v>90</v>
      </c>
      <c r="E21" s="29">
        <v>4.2</v>
      </c>
      <c r="F21" s="39">
        <v>0</v>
      </c>
      <c r="G21" s="9">
        <v>0</v>
      </c>
      <c r="H21" s="34">
        <v>0</v>
      </c>
      <c r="I21" s="9">
        <v>0</v>
      </c>
      <c r="J21" s="9">
        <v>0</v>
      </c>
      <c r="K21" s="9">
        <v>0</v>
      </c>
      <c r="L21" s="9">
        <v>55</v>
      </c>
      <c r="M21" s="25">
        <v>10</v>
      </c>
      <c r="N21" s="26">
        <f>E21+LARGE(F21:H21,1)+LARGE(I21:M21,1)+LARGE(I21:M21,2)</f>
        <v>69.2</v>
      </c>
    </row>
    <row r="22" spans="1:14" ht="12.75">
      <c r="A22" s="3">
        <v>15</v>
      </c>
      <c r="B22" s="4" t="s">
        <v>55</v>
      </c>
      <c r="C22" s="4" t="s">
        <v>42</v>
      </c>
      <c r="D22" s="3">
        <v>90</v>
      </c>
      <c r="E22" s="29">
        <v>0</v>
      </c>
      <c r="F22" s="39">
        <v>0</v>
      </c>
      <c r="G22" s="9">
        <v>0</v>
      </c>
      <c r="H22" s="34">
        <v>0</v>
      </c>
      <c r="I22" s="9">
        <v>0</v>
      </c>
      <c r="J22" s="9">
        <v>0</v>
      </c>
      <c r="K22" s="9">
        <v>0</v>
      </c>
      <c r="L22" s="9">
        <v>31</v>
      </c>
      <c r="M22" s="25">
        <v>31</v>
      </c>
      <c r="N22" s="26">
        <f>E22+LARGE(F22:H22,1)+LARGE(I22:M22,1)+LARGE(I22:M22,2)</f>
        <v>62</v>
      </c>
    </row>
    <row r="23" spans="1:14" ht="12.75">
      <c r="A23" s="3">
        <v>16</v>
      </c>
      <c r="B23" s="4" t="s">
        <v>59</v>
      </c>
      <c r="C23" s="4" t="s">
        <v>42</v>
      </c>
      <c r="D23" s="3">
        <v>91</v>
      </c>
      <c r="E23" s="25">
        <v>0</v>
      </c>
      <c r="F23" s="39">
        <v>0</v>
      </c>
      <c r="G23" s="9">
        <v>0</v>
      </c>
      <c r="H23" s="34">
        <v>0</v>
      </c>
      <c r="I23" s="9">
        <v>40.8</v>
      </c>
      <c r="J23" s="9">
        <v>0</v>
      </c>
      <c r="K23" s="9">
        <v>12.8</v>
      </c>
      <c r="L23" s="9">
        <v>19.2</v>
      </c>
      <c r="M23" s="25">
        <v>0</v>
      </c>
      <c r="N23" s="26">
        <f>E23+LARGE(F23:H23,1)+LARGE(I23:M23,1)+LARGE(I23:M23,2)</f>
        <v>60</v>
      </c>
    </row>
    <row r="24" spans="1:14" ht="12.75">
      <c r="A24" s="3">
        <v>17</v>
      </c>
      <c r="B24" s="4" t="s">
        <v>169</v>
      </c>
      <c r="C24" s="4" t="s">
        <v>77</v>
      </c>
      <c r="D24" s="3">
        <v>91</v>
      </c>
      <c r="E24" s="25">
        <v>0</v>
      </c>
      <c r="F24" s="39">
        <v>0</v>
      </c>
      <c r="G24" s="9">
        <v>0</v>
      </c>
      <c r="H24" s="34">
        <v>0</v>
      </c>
      <c r="I24" s="9">
        <v>20.8</v>
      </c>
      <c r="J24" s="9">
        <v>0</v>
      </c>
      <c r="K24" s="9">
        <v>0</v>
      </c>
      <c r="L24" s="9">
        <v>34.4</v>
      </c>
      <c r="M24" s="25">
        <v>19.2</v>
      </c>
      <c r="N24" s="26">
        <f>E24+LARGE(F24:H24,1)+LARGE(I24:M24,1)+LARGE(I24:M24,2)</f>
        <v>55.2</v>
      </c>
    </row>
    <row r="25" spans="1:14" ht="12.75">
      <c r="A25" s="3">
        <v>18</v>
      </c>
      <c r="B25" s="4" t="s">
        <v>110</v>
      </c>
      <c r="C25" s="4" t="s">
        <v>42</v>
      </c>
      <c r="D25" s="3">
        <v>91</v>
      </c>
      <c r="E25" s="25">
        <v>0</v>
      </c>
      <c r="F25" s="39">
        <v>0</v>
      </c>
      <c r="G25" s="9">
        <v>0</v>
      </c>
      <c r="H25" s="34">
        <v>0</v>
      </c>
      <c r="I25" s="9">
        <v>17.6</v>
      </c>
      <c r="J25" s="9">
        <v>24.8</v>
      </c>
      <c r="K25" s="9">
        <v>0</v>
      </c>
      <c r="L25" s="9">
        <v>24.8</v>
      </c>
      <c r="M25" s="25">
        <v>0</v>
      </c>
      <c r="N25" s="26">
        <f>E25+LARGE(F25:H25,1)+LARGE(I25:M25,1)+LARGE(I25:M25,2)</f>
        <v>49.6</v>
      </c>
    </row>
    <row r="26" spans="1:14" ht="12.75">
      <c r="A26" s="3">
        <v>19</v>
      </c>
      <c r="B26" s="4" t="s">
        <v>58</v>
      </c>
      <c r="C26" s="4" t="s">
        <v>76</v>
      </c>
      <c r="D26" s="3">
        <v>90</v>
      </c>
      <c r="E26" s="29">
        <v>0</v>
      </c>
      <c r="F26" s="39">
        <v>0</v>
      </c>
      <c r="G26" s="9">
        <v>0</v>
      </c>
      <c r="H26" s="34">
        <v>0</v>
      </c>
      <c r="I26" s="9">
        <v>0</v>
      </c>
      <c r="J26" s="9">
        <v>0</v>
      </c>
      <c r="K26" s="9">
        <v>0</v>
      </c>
      <c r="L26" s="9">
        <v>0</v>
      </c>
      <c r="M26" s="25">
        <v>40</v>
      </c>
      <c r="N26" s="26">
        <f>E26+LARGE(F26:H26,1)+LARGE(I26:M26,1)+LARGE(I26:M26,2)</f>
        <v>40</v>
      </c>
    </row>
    <row r="27" spans="1:14" ht="12.75">
      <c r="A27" s="3">
        <v>20</v>
      </c>
      <c r="B27" s="4" t="s">
        <v>114</v>
      </c>
      <c r="C27" s="4" t="s">
        <v>77</v>
      </c>
      <c r="D27" s="3">
        <v>91</v>
      </c>
      <c r="E27" s="25">
        <v>0</v>
      </c>
      <c r="F27" s="45">
        <v>0</v>
      </c>
      <c r="G27" s="9">
        <v>0</v>
      </c>
      <c r="H27" s="34">
        <v>0</v>
      </c>
      <c r="I27" s="9">
        <v>0</v>
      </c>
      <c r="J27" s="9">
        <v>0</v>
      </c>
      <c r="K27" s="9">
        <v>0</v>
      </c>
      <c r="L27" s="9">
        <v>14.4</v>
      </c>
      <c r="M27" s="25">
        <v>24.8</v>
      </c>
      <c r="N27" s="26">
        <f>E27+LARGE(F27:H27,1)+LARGE(I27:M27,1)+LARGE(I27:M27,2)</f>
        <v>39.2</v>
      </c>
    </row>
    <row r="28" spans="1:14" ht="12.75">
      <c r="A28" s="3">
        <v>21</v>
      </c>
      <c r="B28" s="4" t="s">
        <v>268</v>
      </c>
      <c r="C28" s="4" t="s">
        <v>7</v>
      </c>
      <c r="D28" s="3">
        <v>91</v>
      </c>
      <c r="E28" s="25">
        <v>0</v>
      </c>
      <c r="F28" s="45">
        <v>0</v>
      </c>
      <c r="G28" s="9">
        <v>0</v>
      </c>
      <c r="H28" s="34">
        <v>0</v>
      </c>
      <c r="I28" s="9">
        <v>11.2</v>
      </c>
      <c r="J28" s="9">
        <v>16</v>
      </c>
      <c r="K28" s="9">
        <v>0</v>
      </c>
      <c r="L28" s="9">
        <v>8</v>
      </c>
      <c r="M28" s="25">
        <v>14.4</v>
      </c>
      <c r="N28" s="26">
        <f>E28+LARGE(F28:H28,1)+LARGE(I28:M28,1)+LARGE(I28:M28,2)</f>
        <v>30.4</v>
      </c>
    </row>
    <row r="29" spans="1:14" ht="12.75">
      <c r="A29" s="3">
        <v>22</v>
      </c>
      <c r="B29" s="4" t="s">
        <v>383</v>
      </c>
      <c r="C29" s="4" t="s">
        <v>77</v>
      </c>
      <c r="D29" s="3">
        <v>90</v>
      </c>
      <c r="E29" s="29">
        <v>0</v>
      </c>
      <c r="F29" s="45">
        <v>0</v>
      </c>
      <c r="G29" s="9">
        <v>0</v>
      </c>
      <c r="H29" s="34">
        <v>0</v>
      </c>
      <c r="I29" s="9">
        <v>0</v>
      </c>
      <c r="J29" s="9">
        <v>0</v>
      </c>
      <c r="K29" s="9">
        <v>0</v>
      </c>
      <c r="L29" s="9">
        <v>18</v>
      </c>
      <c r="M29" s="25">
        <v>12</v>
      </c>
      <c r="N29" s="26">
        <f>E29+LARGE(F29:H29,1)+LARGE(I29:M29,1)+LARGE(I29:M29,2)</f>
        <v>30</v>
      </c>
    </row>
    <row r="30" spans="1:14" ht="12.75">
      <c r="A30" s="3">
        <v>23</v>
      </c>
      <c r="B30" s="4" t="s">
        <v>57</v>
      </c>
      <c r="C30" s="4" t="s">
        <v>25</v>
      </c>
      <c r="D30" s="3">
        <v>91</v>
      </c>
      <c r="E30" s="25">
        <v>0</v>
      </c>
      <c r="F30" s="45">
        <v>0</v>
      </c>
      <c r="G30" s="9">
        <v>0</v>
      </c>
      <c r="H30" s="34">
        <v>0</v>
      </c>
      <c r="I30" s="9">
        <v>5.6</v>
      </c>
      <c r="J30" s="9">
        <v>0</v>
      </c>
      <c r="K30" s="9">
        <v>0</v>
      </c>
      <c r="L30" s="9">
        <v>22.4</v>
      </c>
      <c r="M30" s="25">
        <v>0</v>
      </c>
      <c r="N30" s="26">
        <f>E30+LARGE(F30:H30,1)+LARGE(I30:M30,1)+LARGE(I30:M30,2)</f>
        <v>28</v>
      </c>
    </row>
    <row r="31" spans="1:14" ht="12.75">
      <c r="A31" s="3">
        <v>24</v>
      </c>
      <c r="B31" s="4" t="s">
        <v>174</v>
      </c>
      <c r="C31" s="4" t="s">
        <v>77</v>
      </c>
      <c r="D31" s="3">
        <v>90</v>
      </c>
      <c r="E31" s="29">
        <v>0</v>
      </c>
      <c r="F31" s="45">
        <v>0</v>
      </c>
      <c r="G31" s="9">
        <v>0</v>
      </c>
      <c r="H31" s="34">
        <v>0</v>
      </c>
      <c r="I31" s="9">
        <v>0</v>
      </c>
      <c r="J31" s="9">
        <v>0</v>
      </c>
      <c r="K31" s="9">
        <v>0</v>
      </c>
      <c r="L31" s="9">
        <v>7</v>
      </c>
      <c r="M31" s="25">
        <v>18</v>
      </c>
      <c r="N31" s="26">
        <f>E31+LARGE(F31:H31,1)+LARGE(I31:M31,1)+LARGE(I31:M31,2)</f>
        <v>25</v>
      </c>
    </row>
    <row r="32" spans="1:14" ht="12.75">
      <c r="A32" s="3">
        <v>25</v>
      </c>
      <c r="B32" s="4" t="s">
        <v>215</v>
      </c>
      <c r="C32" s="4" t="s">
        <v>3</v>
      </c>
      <c r="D32" s="3">
        <v>90</v>
      </c>
      <c r="E32" s="29">
        <v>0</v>
      </c>
      <c r="F32" s="45">
        <v>0</v>
      </c>
      <c r="G32" s="9">
        <v>0</v>
      </c>
      <c r="H32" s="34">
        <v>0</v>
      </c>
      <c r="I32" s="9">
        <v>0</v>
      </c>
      <c r="J32" s="9">
        <v>0</v>
      </c>
      <c r="K32" s="9">
        <v>0</v>
      </c>
      <c r="L32" s="9">
        <v>24</v>
      </c>
      <c r="M32" s="25">
        <v>0</v>
      </c>
      <c r="N32" s="26">
        <f>E32+LARGE(F32:H32,1)+LARGE(I32:M32,1)+LARGE(I32:M32,2)</f>
        <v>24</v>
      </c>
    </row>
    <row r="33" spans="1:14" ht="12.75">
      <c r="A33" s="3">
        <v>25</v>
      </c>
      <c r="B33" s="4" t="s">
        <v>308</v>
      </c>
      <c r="C33" s="4" t="s">
        <v>7</v>
      </c>
      <c r="D33" s="3">
        <v>91</v>
      </c>
      <c r="E33" s="25">
        <v>0</v>
      </c>
      <c r="F33" s="45">
        <v>0</v>
      </c>
      <c r="G33" s="9">
        <v>0</v>
      </c>
      <c r="H33" s="34">
        <v>0</v>
      </c>
      <c r="I33" s="9">
        <v>0</v>
      </c>
      <c r="J33" s="9">
        <v>11.2</v>
      </c>
      <c r="K33" s="9">
        <v>0</v>
      </c>
      <c r="L33" s="9">
        <v>0</v>
      </c>
      <c r="M33" s="25">
        <v>12.8</v>
      </c>
      <c r="N33" s="26">
        <f>E33+LARGE(F33:H33,1)+LARGE(I33:M33,1)+LARGE(I33:M33,2)</f>
        <v>24</v>
      </c>
    </row>
    <row r="34" spans="1:14" ht="12.75">
      <c r="A34" s="3">
        <v>27</v>
      </c>
      <c r="B34" s="4" t="s">
        <v>267</v>
      </c>
      <c r="C34" s="4" t="s">
        <v>85</v>
      </c>
      <c r="D34" s="3">
        <v>91</v>
      </c>
      <c r="E34" s="25">
        <v>0</v>
      </c>
      <c r="F34" s="45">
        <v>0</v>
      </c>
      <c r="G34" s="9">
        <v>0</v>
      </c>
      <c r="H34" s="34">
        <v>0</v>
      </c>
      <c r="I34" s="9">
        <v>8</v>
      </c>
      <c r="J34" s="9">
        <v>0</v>
      </c>
      <c r="K34" s="9">
        <v>0</v>
      </c>
      <c r="L34" s="9">
        <v>0</v>
      </c>
      <c r="M34" s="25">
        <v>16</v>
      </c>
      <c r="N34" s="26">
        <f>E34+LARGE(F34:H34,1)+LARGE(I34:M34,1)+LARGE(I34:M34,2)</f>
        <v>24</v>
      </c>
    </row>
    <row r="35" spans="1:14" ht="12.75">
      <c r="A35" s="3">
        <v>28</v>
      </c>
      <c r="B35" s="4" t="s">
        <v>54</v>
      </c>
      <c r="C35" s="4" t="s">
        <v>81</v>
      </c>
      <c r="D35" s="3">
        <v>90</v>
      </c>
      <c r="E35" s="29">
        <v>0</v>
      </c>
      <c r="F35" s="45">
        <v>0</v>
      </c>
      <c r="G35" s="9">
        <v>0</v>
      </c>
      <c r="H35" s="34">
        <v>0</v>
      </c>
      <c r="I35" s="9">
        <v>0</v>
      </c>
      <c r="J35" s="9">
        <v>0</v>
      </c>
      <c r="K35" s="9">
        <v>0</v>
      </c>
      <c r="L35" s="9">
        <v>16</v>
      </c>
      <c r="M35" s="25">
        <v>6</v>
      </c>
      <c r="N35" s="26">
        <f>E35+LARGE(F35:H35,1)+LARGE(I35:M35,1)+LARGE(I35:M35,2)</f>
        <v>22</v>
      </c>
    </row>
    <row r="36" spans="1:14" ht="12.75">
      <c r="A36" s="3">
        <v>29</v>
      </c>
      <c r="B36" s="4" t="s">
        <v>374</v>
      </c>
      <c r="C36" s="4" t="s">
        <v>222</v>
      </c>
      <c r="D36" s="3">
        <v>90</v>
      </c>
      <c r="E36" s="29">
        <v>0</v>
      </c>
      <c r="F36" s="45">
        <v>0</v>
      </c>
      <c r="G36" s="9">
        <v>0</v>
      </c>
      <c r="H36" s="34">
        <v>0</v>
      </c>
      <c r="I36" s="9">
        <v>0</v>
      </c>
      <c r="J36" s="9">
        <v>0</v>
      </c>
      <c r="K36" s="9">
        <v>0</v>
      </c>
      <c r="L36" s="9">
        <v>14</v>
      </c>
      <c r="M36" s="25">
        <v>7</v>
      </c>
      <c r="N36" s="26">
        <f>E36+LARGE(F36:H36,1)+LARGE(I36:M36,1)+LARGE(I36:M36,2)</f>
        <v>21</v>
      </c>
    </row>
    <row r="37" spans="1:14" ht="12.75">
      <c r="A37" s="3">
        <v>30</v>
      </c>
      <c r="B37" s="4" t="s">
        <v>369</v>
      </c>
      <c r="C37" s="4" t="s">
        <v>370</v>
      </c>
      <c r="D37" s="3">
        <v>91</v>
      </c>
      <c r="E37" s="25">
        <v>0</v>
      </c>
      <c r="F37" s="45">
        <v>0</v>
      </c>
      <c r="G37" s="9">
        <v>0</v>
      </c>
      <c r="H37" s="34">
        <v>0</v>
      </c>
      <c r="I37" s="9">
        <v>0</v>
      </c>
      <c r="J37" s="9">
        <v>0</v>
      </c>
      <c r="K37" s="9">
        <v>0</v>
      </c>
      <c r="L37" s="9">
        <v>20.8</v>
      </c>
      <c r="M37" s="25">
        <v>0</v>
      </c>
      <c r="N37" s="26">
        <f>E37+LARGE(F37:H37,1)+LARGE(I37:M37,1)+LARGE(I37:M37,2)</f>
        <v>20.8</v>
      </c>
    </row>
    <row r="38" spans="1:14" ht="12.75">
      <c r="A38" s="3">
        <v>30</v>
      </c>
      <c r="B38" s="4" t="s">
        <v>107</v>
      </c>
      <c r="C38" s="4" t="s">
        <v>81</v>
      </c>
      <c r="D38" s="3">
        <v>91</v>
      </c>
      <c r="E38" s="25">
        <v>0</v>
      </c>
      <c r="F38" s="45">
        <v>0</v>
      </c>
      <c r="G38" s="9">
        <v>0</v>
      </c>
      <c r="H38" s="34">
        <v>0</v>
      </c>
      <c r="I38" s="9">
        <v>9.6</v>
      </c>
      <c r="J38" s="9">
        <v>0</v>
      </c>
      <c r="K38" s="9">
        <v>0</v>
      </c>
      <c r="L38" s="9">
        <v>11.2</v>
      </c>
      <c r="M38" s="25">
        <v>3.2</v>
      </c>
      <c r="N38" s="26">
        <f>E38+LARGE(F38:H38,1)+LARGE(I38:M38,1)+LARGE(I38:M38,2)</f>
        <v>20.799999999999997</v>
      </c>
    </row>
    <row r="39" spans="1:14" ht="12.75">
      <c r="A39" s="3">
        <v>32</v>
      </c>
      <c r="B39" s="4" t="s">
        <v>397</v>
      </c>
      <c r="C39" s="4" t="s">
        <v>391</v>
      </c>
      <c r="D39" s="3">
        <v>90</v>
      </c>
      <c r="E39" s="29">
        <v>0</v>
      </c>
      <c r="F39" s="49">
        <v>0</v>
      </c>
      <c r="G39" s="9">
        <v>0</v>
      </c>
      <c r="H39" s="34">
        <v>0</v>
      </c>
      <c r="I39" s="9">
        <v>0</v>
      </c>
      <c r="J39" s="9">
        <v>0</v>
      </c>
      <c r="K39" s="9">
        <v>0</v>
      </c>
      <c r="L39" s="10">
        <v>0</v>
      </c>
      <c r="M39" s="25">
        <v>16</v>
      </c>
      <c r="N39" s="26">
        <f>E39+LARGE(F39:H39,1)+LARGE(I39:M39,1)+LARGE(I39:M39,2)</f>
        <v>16</v>
      </c>
    </row>
    <row r="40" spans="1:14" ht="12.75">
      <c r="A40" s="3">
        <v>33</v>
      </c>
      <c r="B40" s="4" t="s">
        <v>197</v>
      </c>
      <c r="C40" s="4" t="s">
        <v>82</v>
      </c>
      <c r="D40" s="3">
        <v>90</v>
      </c>
      <c r="E40" s="29">
        <v>15.4</v>
      </c>
      <c r="F40" s="45">
        <v>0</v>
      </c>
      <c r="G40" s="9">
        <v>0</v>
      </c>
      <c r="H40" s="34">
        <v>0</v>
      </c>
      <c r="I40" s="9">
        <v>0</v>
      </c>
      <c r="J40" s="9">
        <v>0</v>
      </c>
      <c r="K40" s="9">
        <v>0</v>
      </c>
      <c r="L40" s="9">
        <v>0</v>
      </c>
      <c r="M40" s="25">
        <v>0</v>
      </c>
      <c r="N40" s="26">
        <f>E40+LARGE(F40:H40,1)+LARGE(I40:M40,1)+LARGE(I40:M40,2)</f>
        <v>15.4</v>
      </c>
    </row>
    <row r="41" spans="1:14" ht="12.75">
      <c r="A41" s="3">
        <v>34</v>
      </c>
      <c r="B41" s="4" t="s">
        <v>273</v>
      </c>
      <c r="C41" s="4" t="s">
        <v>77</v>
      </c>
      <c r="D41" s="3">
        <v>91</v>
      </c>
      <c r="E41" s="25">
        <v>0</v>
      </c>
      <c r="F41" s="45">
        <v>0</v>
      </c>
      <c r="G41" s="9">
        <v>0</v>
      </c>
      <c r="H41" s="34">
        <v>0</v>
      </c>
      <c r="I41" s="9">
        <v>3.2</v>
      </c>
      <c r="J41" s="9">
        <v>0</v>
      </c>
      <c r="K41" s="9">
        <v>0</v>
      </c>
      <c r="L41" s="9">
        <v>5.6</v>
      </c>
      <c r="M41" s="25">
        <v>9.6</v>
      </c>
      <c r="N41" s="26">
        <f>E41+LARGE(F41:H41,1)+LARGE(I41:M41,1)+LARGE(I41:M41,2)</f>
        <v>15.2</v>
      </c>
    </row>
    <row r="42" spans="1:14" ht="12.75">
      <c r="A42" s="3">
        <v>34</v>
      </c>
      <c r="B42" s="4" t="s">
        <v>171</v>
      </c>
      <c r="C42" s="4" t="s">
        <v>7</v>
      </c>
      <c r="D42" s="3">
        <v>91</v>
      </c>
      <c r="E42" s="25">
        <v>0</v>
      </c>
      <c r="F42" s="45">
        <v>0</v>
      </c>
      <c r="G42" s="9">
        <v>0</v>
      </c>
      <c r="H42" s="34">
        <v>0</v>
      </c>
      <c r="I42" s="9">
        <v>0</v>
      </c>
      <c r="J42" s="9">
        <v>7.2</v>
      </c>
      <c r="K42" s="9">
        <v>0</v>
      </c>
      <c r="L42" s="9">
        <v>0</v>
      </c>
      <c r="M42" s="25">
        <v>8</v>
      </c>
      <c r="N42" s="26">
        <f>E42+LARGE(F42:H42,1)+LARGE(I42:M42,1)+LARGE(I42:M42,2)</f>
        <v>15.2</v>
      </c>
    </row>
    <row r="43" spans="1:14" ht="12.75">
      <c r="A43" s="3">
        <v>36</v>
      </c>
      <c r="B43" s="4" t="s">
        <v>307</v>
      </c>
      <c r="C43" s="4" t="s">
        <v>42</v>
      </c>
      <c r="D43" s="3">
        <v>91</v>
      </c>
      <c r="E43" s="25">
        <v>0</v>
      </c>
      <c r="F43" s="45">
        <v>0</v>
      </c>
      <c r="G43" s="9">
        <v>0</v>
      </c>
      <c r="H43" s="34">
        <v>0</v>
      </c>
      <c r="I43" s="9">
        <v>0</v>
      </c>
      <c r="J43" s="9">
        <v>14.4</v>
      </c>
      <c r="K43" s="9">
        <v>0</v>
      </c>
      <c r="L43" s="9">
        <v>0</v>
      </c>
      <c r="M43" s="25">
        <v>0</v>
      </c>
      <c r="N43" s="26">
        <f>E43+LARGE(F43:H43,1)+LARGE(I43:M43,1)+LARGE(I43:M43,2)</f>
        <v>14.4</v>
      </c>
    </row>
    <row r="44" spans="1:14" ht="12.75">
      <c r="A44" s="3">
        <v>37</v>
      </c>
      <c r="B44" s="4" t="s">
        <v>304</v>
      </c>
      <c r="C44" s="4" t="s">
        <v>42</v>
      </c>
      <c r="D44" s="3">
        <v>91</v>
      </c>
      <c r="E44" s="25">
        <v>0</v>
      </c>
      <c r="F44" s="45">
        <v>0</v>
      </c>
      <c r="G44" s="9">
        <v>0</v>
      </c>
      <c r="H44" s="34">
        <v>0</v>
      </c>
      <c r="I44" s="9">
        <v>0</v>
      </c>
      <c r="J44" s="9">
        <v>12.8</v>
      </c>
      <c r="K44" s="9">
        <v>0</v>
      </c>
      <c r="L44" s="9">
        <v>0</v>
      </c>
      <c r="M44" s="25">
        <v>0</v>
      </c>
      <c r="N44" s="26">
        <f>E44+LARGE(F44:H44,1)+LARGE(I44:M44,1)+LARGE(I44:M44,2)</f>
        <v>12.8</v>
      </c>
    </row>
    <row r="45" spans="1:14" ht="12.75">
      <c r="A45" s="3">
        <v>38</v>
      </c>
      <c r="B45" s="4" t="s">
        <v>238</v>
      </c>
      <c r="C45" s="4" t="s">
        <v>77</v>
      </c>
      <c r="D45" s="3">
        <v>90</v>
      </c>
      <c r="E45" s="29">
        <v>0</v>
      </c>
      <c r="F45" s="45">
        <v>0</v>
      </c>
      <c r="G45" s="9">
        <v>0</v>
      </c>
      <c r="H45" s="34">
        <v>0</v>
      </c>
      <c r="I45" s="9">
        <v>0</v>
      </c>
      <c r="J45" s="9">
        <v>0</v>
      </c>
      <c r="K45" s="9">
        <v>0</v>
      </c>
      <c r="L45" s="9">
        <v>12</v>
      </c>
      <c r="M45" s="25">
        <v>0</v>
      </c>
      <c r="N45" s="26">
        <f>E45+LARGE(F45:H45,1)+LARGE(I45:M45,1)+LARGE(I45:M45,2)</f>
        <v>12</v>
      </c>
    </row>
    <row r="46" spans="1:14" ht="12.75">
      <c r="A46" s="3">
        <v>39</v>
      </c>
      <c r="B46" s="4" t="s">
        <v>56</v>
      </c>
      <c r="C46" s="4" t="s">
        <v>42</v>
      </c>
      <c r="D46" s="3">
        <v>91</v>
      </c>
      <c r="E46" s="25">
        <v>0</v>
      </c>
      <c r="F46" s="45">
        <v>0</v>
      </c>
      <c r="G46" s="9">
        <v>0</v>
      </c>
      <c r="H46" s="34">
        <v>0</v>
      </c>
      <c r="I46" s="9">
        <v>0</v>
      </c>
      <c r="J46" s="9">
        <v>0</v>
      </c>
      <c r="K46" s="9">
        <v>10.4</v>
      </c>
      <c r="L46" s="9">
        <v>0</v>
      </c>
      <c r="M46" s="25">
        <v>0</v>
      </c>
      <c r="N46" s="26">
        <f>E46+LARGE(F46:H46,1)+LARGE(I46:M46,1)+LARGE(I46:M46,2)</f>
        <v>10.4</v>
      </c>
    </row>
    <row r="47" spans="1:14" ht="12.75">
      <c r="A47" s="3">
        <v>40</v>
      </c>
      <c r="B47" s="4" t="s">
        <v>52</v>
      </c>
      <c r="C47" s="4" t="s">
        <v>85</v>
      </c>
      <c r="D47" s="3">
        <v>90</v>
      </c>
      <c r="E47" s="29">
        <v>0</v>
      </c>
      <c r="F47" s="45">
        <v>0</v>
      </c>
      <c r="G47" s="9">
        <v>0</v>
      </c>
      <c r="H47" s="34">
        <v>0</v>
      </c>
      <c r="I47" s="9">
        <v>0</v>
      </c>
      <c r="J47" s="9">
        <v>0</v>
      </c>
      <c r="K47" s="9">
        <v>0</v>
      </c>
      <c r="L47" s="9">
        <v>9</v>
      </c>
      <c r="M47" s="25">
        <v>0</v>
      </c>
      <c r="N47" s="26">
        <f>E47+LARGE(F47:H47,1)+LARGE(I47:M47,1)+LARGE(I47:M47,2)</f>
        <v>9</v>
      </c>
    </row>
    <row r="48" spans="1:14" ht="12.75">
      <c r="A48" s="3">
        <v>41</v>
      </c>
      <c r="B48" s="4" t="s">
        <v>217</v>
      </c>
      <c r="C48" s="4" t="s">
        <v>3</v>
      </c>
      <c r="D48" s="3">
        <v>91</v>
      </c>
      <c r="E48" s="25">
        <v>0</v>
      </c>
      <c r="F48" s="45">
        <v>0</v>
      </c>
      <c r="G48" s="9">
        <v>0</v>
      </c>
      <c r="H48" s="34">
        <v>0</v>
      </c>
      <c r="I48" s="9">
        <v>6.4</v>
      </c>
      <c r="J48" s="9">
        <v>2.4</v>
      </c>
      <c r="K48" s="9">
        <v>0</v>
      </c>
      <c r="L48" s="9">
        <v>0</v>
      </c>
      <c r="M48" s="25">
        <v>0</v>
      </c>
      <c r="N48" s="26">
        <f>E48+LARGE(F48:H48,1)+LARGE(I48:M48,1)+LARGE(I48:M48,2)</f>
        <v>8.8</v>
      </c>
    </row>
    <row r="49" spans="1:14" ht="12.75">
      <c r="A49" s="3">
        <v>42</v>
      </c>
      <c r="B49" s="4" t="s">
        <v>326</v>
      </c>
      <c r="C49" s="4" t="s">
        <v>76</v>
      </c>
      <c r="D49" s="3">
        <v>91</v>
      </c>
      <c r="E49" s="25">
        <v>0</v>
      </c>
      <c r="F49" s="45">
        <v>0</v>
      </c>
      <c r="G49" s="9">
        <v>0</v>
      </c>
      <c r="H49" s="34">
        <v>0</v>
      </c>
      <c r="I49" s="9">
        <v>0</v>
      </c>
      <c r="J49" s="9">
        <v>0</v>
      </c>
      <c r="K49" s="9">
        <v>8.16</v>
      </c>
      <c r="L49" s="9">
        <v>0</v>
      </c>
      <c r="M49" s="25">
        <v>0</v>
      </c>
      <c r="N49" s="26">
        <f>E49+LARGE(F49:H49,1)+LARGE(I49:M49,1)+LARGE(I49:M49,2)</f>
        <v>8.16</v>
      </c>
    </row>
    <row r="50" spans="1:14" ht="12.75">
      <c r="A50" s="3">
        <v>43</v>
      </c>
      <c r="B50" s="4" t="s">
        <v>400</v>
      </c>
      <c r="C50" s="4" t="s">
        <v>76</v>
      </c>
      <c r="D50" s="3">
        <v>90</v>
      </c>
      <c r="E50" s="29">
        <v>0</v>
      </c>
      <c r="F50" s="49">
        <v>0</v>
      </c>
      <c r="G50" s="9">
        <v>0</v>
      </c>
      <c r="H50" s="34">
        <v>0</v>
      </c>
      <c r="I50" s="9">
        <v>0</v>
      </c>
      <c r="J50" s="9">
        <v>0</v>
      </c>
      <c r="K50" s="9">
        <v>0</v>
      </c>
      <c r="L50" s="10">
        <v>0</v>
      </c>
      <c r="M50" s="25">
        <v>8</v>
      </c>
      <c r="N50" s="26">
        <f>E50+LARGE(F50:H50,1)+LARGE(I50:M50,1)+LARGE(I50:M50,2)</f>
        <v>8</v>
      </c>
    </row>
    <row r="51" spans="1:14" ht="12.75">
      <c r="A51" s="3">
        <v>44</v>
      </c>
      <c r="B51" s="4" t="s">
        <v>349</v>
      </c>
      <c r="C51" s="4" t="s">
        <v>76</v>
      </c>
      <c r="D51" s="3">
        <v>91</v>
      </c>
      <c r="E51" s="25">
        <v>0</v>
      </c>
      <c r="F51" s="45">
        <v>0</v>
      </c>
      <c r="G51" s="9">
        <v>0</v>
      </c>
      <c r="H51" s="34">
        <v>0</v>
      </c>
      <c r="I51" s="9">
        <v>0</v>
      </c>
      <c r="J51" s="9">
        <v>0</v>
      </c>
      <c r="K51" s="9">
        <v>6.88</v>
      </c>
      <c r="L51" s="9">
        <v>0</v>
      </c>
      <c r="M51" s="25">
        <v>0</v>
      </c>
      <c r="N51" s="26">
        <f>E51+LARGE(F51:H51,1)+LARGE(I51:M51,1)+LARGE(I51:M51,2)</f>
        <v>6.88</v>
      </c>
    </row>
    <row r="52" spans="1:14" ht="12.75">
      <c r="A52" s="3">
        <v>45</v>
      </c>
      <c r="B52" s="4" t="s">
        <v>350</v>
      </c>
      <c r="C52" s="4" t="s">
        <v>88</v>
      </c>
      <c r="D52" s="3">
        <v>91</v>
      </c>
      <c r="E52" s="25">
        <v>0</v>
      </c>
      <c r="F52" s="45">
        <v>0</v>
      </c>
      <c r="G52" s="9">
        <v>0</v>
      </c>
      <c r="H52" s="34">
        <v>0</v>
      </c>
      <c r="I52" s="9">
        <v>0</v>
      </c>
      <c r="J52" s="9">
        <v>0</v>
      </c>
      <c r="K52" s="9">
        <v>6.4</v>
      </c>
      <c r="L52" s="9">
        <v>0</v>
      </c>
      <c r="M52" s="25">
        <v>0</v>
      </c>
      <c r="N52" s="26">
        <f>E52+LARGE(F52:H52,1)+LARGE(I52:M52,1)+LARGE(I52:M52,2)</f>
        <v>6.4</v>
      </c>
    </row>
    <row r="53" spans="1:14" ht="12.75">
      <c r="A53" s="3">
        <v>46</v>
      </c>
      <c r="B53" s="4" t="s">
        <v>198</v>
      </c>
      <c r="C53" s="4" t="s">
        <v>76</v>
      </c>
      <c r="D53" s="3">
        <v>91</v>
      </c>
      <c r="E53" s="25">
        <v>0</v>
      </c>
      <c r="F53" s="45">
        <v>0</v>
      </c>
      <c r="G53" s="9">
        <v>0</v>
      </c>
      <c r="H53" s="34">
        <v>0</v>
      </c>
      <c r="I53" s="9">
        <v>0</v>
      </c>
      <c r="J53" s="9">
        <v>0</v>
      </c>
      <c r="K53" s="9">
        <v>5.92</v>
      </c>
      <c r="L53" s="9">
        <v>0</v>
      </c>
      <c r="M53" s="25">
        <v>0</v>
      </c>
      <c r="N53" s="26">
        <f>E53+LARGE(F53:H53,1)+LARGE(I53:M53,1)+LARGE(I53:M53,2)</f>
        <v>5.92</v>
      </c>
    </row>
    <row r="54" spans="1:14" ht="12.75">
      <c r="A54" s="3">
        <v>47</v>
      </c>
      <c r="B54" s="4" t="s">
        <v>309</v>
      </c>
      <c r="C54" s="4" t="s">
        <v>42</v>
      </c>
      <c r="D54" s="3">
        <v>91</v>
      </c>
      <c r="E54" s="25">
        <v>0</v>
      </c>
      <c r="F54" s="45">
        <v>0</v>
      </c>
      <c r="G54" s="9">
        <v>0</v>
      </c>
      <c r="H54" s="34">
        <v>0</v>
      </c>
      <c r="I54" s="9">
        <v>0</v>
      </c>
      <c r="J54" s="9">
        <v>5.6</v>
      </c>
      <c r="K54" s="9">
        <v>0</v>
      </c>
      <c r="L54" s="9">
        <v>0</v>
      </c>
      <c r="M54" s="25">
        <v>0</v>
      </c>
      <c r="N54" s="26">
        <f>E54+LARGE(F54:H54,1)+LARGE(I54:M54,1)+LARGE(I54:M54,2)</f>
        <v>5.6</v>
      </c>
    </row>
    <row r="55" spans="1:14" ht="12.75">
      <c r="A55" s="3">
        <v>48</v>
      </c>
      <c r="B55" s="4" t="s">
        <v>328</v>
      </c>
      <c r="C55" s="4" t="s">
        <v>76</v>
      </c>
      <c r="D55" s="3">
        <v>91</v>
      </c>
      <c r="E55" s="25">
        <v>0</v>
      </c>
      <c r="F55" s="45">
        <v>0</v>
      </c>
      <c r="G55" s="9">
        <v>0</v>
      </c>
      <c r="H55" s="34">
        <v>0</v>
      </c>
      <c r="I55" s="9">
        <v>0</v>
      </c>
      <c r="J55" s="9">
        <v>0</v>
      </c>
      <c r="K55" s="9">
        <v>5.44</v>
      </c>
      <c r="L55" s="9">
        <v>0</v>
      </c>
      <c r="M55" s="25">
        <v>0</v>
      </c>
      <c r="N55" s="26">
        <f>E55+LARGE(F55:H55,1)+LARGE(I55:M55,1)+LARGE(I55:M55,2)</f>
        <v>5.44</v>
      </c>
    </row>
    <row r="56" spans="1:14" ht="12.75">
      <c r="A56" s="3">
        <v>49</v>
      </c>
      <c r="B56" s="4" t="s">
        <v>269</v>
      </c>
      <c r="C56" s="4" t="s">
        <v>76</v>
      </c>
      <c r="D56" s="3">
        <v>91</v>
      </c>
      <c r="E56" s="25">
        <v>0</v>
      </c>
      <c r="F56" s="45">
        <v>0</v>
      </c>
      <c r="G56" s="9">
        <v>0</v>
      </c>
      <c r="H56" s="34">
        <v>0</v>
      </c>
      <c r="I56" s="9">
        <v>0</v>
      </c>
      <c r="J56" s="9">
        <v>0</v>
      </c>
      <c r="K56" s="9">
        <v>4.96</v>
      </c>
      <c r="L56" s="9">
        <v>0</v>
      </c>
      <c r="M56" s="25">
        <v>0</v>
      </c>
      <c r="N56" s="26">
        <f>E56+LARGE(F56:H56,1)+LARGE(I56:M56,1)+LARGE(I56:M56,2)</f>
        <v>4.96</v>
      </c>
    </row>
    <row r="57" spans="1:14" ht="12.75">
      <c r="A57" s="3">
        <v>50</v>
      </c>
      <c r="B57" s="4" t="s">
        <v>408</v>
      </c>
      <c r="C57" s="4" t="s">
        <v>76</v>
      </c>
      <c r="D57" s="3">
        <v>90</v>
      </c>
      <c r="E57" s="29">
        <v>4.8</v>
      </c>
      <c r="F57" s="49">
        <v>0</v>
      </c>
      <c r="G57" s="9">
        <v>0</v>
      </c>
      <c r="H57" s="34">
        <v>0</v>
      </c>
      <c r="I57" s="9">
        <v>0</v>
      </c>
      <c r="J57" s="9">
        <v>0</v>
      </c>
      <c r="K57" s="9">
        <v>0</v>
      </c>
      <c r="L57" s="10">
        <v>0</v>
      </c>
      <c r="M57" s="25">
        <v>0</v>
      </c>
      <c r="N57" s="26">
        <f>E57+LARGE(F57:H57,1)+LARGE(I57:M57,1)+LARGE(I57:M57,2)</f>
        <v>4.8</v>
      </c>
    </row>
    <row r="58" spans="1:14" ht="12.75">
      <c r="A58" s="3">
        <v>51</v>
      </c>
      <c r="B58" s="4" t="s">
        <v>403</v>
      </c>
      <c r="C58" s="4" t="s">
        <v>127</v>
      </c>
      <c r="D58" s="3">
        <v>91</v>
      </c>
      <c r="E58" s="25">
        <v>0</v>
      </c>
      <c r="F58" s="45">
        <v>0</v>
      </c>
      <c r="G58" s="9">
        <v>0</v>
      </c>
      <c r="H58" s="34">
        <v>0</v>
      </c>
      <c r="I58" s="9">
        <v>0</v>
      </c>
      <c r="J58" s="9">
        <v>0</v>
      </c>
      <c r="K58" s="9">
        <v>0</v>
      </c>
      <c r="L58" s="9">
        <v>0</v>
      </c>
      <c r="M58" s="25">
        <v>4</v>
      </c>
      <c r="N58" s="26">
        <f>E58+LARGE(F58:H58,1)+LARGE(I58:M58,1)+LARGE(I58:M58,2)</f>
        <v>4</v>
      </c>
    </row>
    <row r="59" spans="1:14" ht="12.75">
      <c r="A59" s="3">
        <v>51</v>
      </c>
      <c r="B59" s="4" t="s">
        <v>305</v>
      </c>
      <c r="C59" s="4" t="s">
        <v>42</v>
      </c>
      <c r="D59" s="3">
        <v>91</v>
      </c>
      <c r="E59" s="25">
        <v>0</v>
      </c>
      <c r="F59" s="45">
        <v>0</v>
      </c>
      <c r="G59" s="9">
        <v>0</v>
      </c>
      <c r="H59" s="34">
        <v>0</v>
      </c>
      <c r="I59" s="9">
        <v>0</v>
      </c>
      <c r="J59" s="9">
        <v>4</v>
      </c>
      <c r="K59" s="9">
        <v>0</v>
      </c>
      <c r="L59" s="9">
        <v>0</v>
      </c>
      <c r="M59" s="25">
        <v>0</v>
      </c>
      <c r="N59" s="26">
        <f>E59+LARGE(F59:H59,1)+LARGE(I59:M59,1)+LARGE(I59:M59,2)</f>
        <v>4</v>
      </c>
    </row>
    <row r="60" spans="1:14" ht="12.75">
      <c r="A60" s="3">
        <v>51</v>
      </c>
      <c r="B60" s="4" t="s">
        <v>175</v>
      </c>
      <c r="C60" s="4" t="s">
        <v>3</v>
      </c>
      <c r="D60" s="3">
        <v>91</v>
      </c>
      <c r="E60" s="25">
        <v>0</v>
      </c>
      <c r="F60" s="45">
        <v>0</v>
      </c>
      <c r="G60" s="9">
        <v>0</v>
      </c>
      <c r="H60" s="34">
        <v>0</v>
      </c>
      <c r="I60" s="9">
        <v>0</v>
      </c>
      <c r="J60" s="9">
        <v>0</v>
      </c>
      <c r="K60" s="9">
        <v>0</v>
      </c>
      <c r="L60" s="9">
        <v>4</v>
      </c>
      <c r="M60" s="25">
        <v>0</v>
      </c>
      <c r="N60" s="26">
        <f>E60+LARGE(F60:H60,1)+LARGE(I60:M60,1)+LARGE(I60:M60,2)</f>
        <v>4</v>
      </c>
    </row>
    <row r="61" spans="1:14" ht="12.75">
      <c r="A61" s="3">
        <v>54</v>
      </c>
      <c r="B61" s="4" t="s">
        <v>311</v>
      </c>
      <c r="C61" s="4" t="s">
        <v>42</v>
      </c>
      <c r="D61" s="3">
        <v>91</v>
      </c>
      <c r="E61" s="25">
        <v>0</v>
      </c>
      <c r="F61" s="45">
        <v>0</v>
      </c>
      <c r="G61" s="9">
        <v>0</v>
      </c>
      <c r="H61" s="34">
        <v>0</v>
      </c>
      <c r="I61" s="9">
        <v>0</v>
      </c>
      <c r="J61" s="9">
        <v>3.2</v>
      </c>
      <c r="K61" s="9">
        <v>0</v>
      </c>
      <c r="L61" s="9">
        <v>0</v>
      </c>
      <c r="M61" s="25">
        <v>0</v>
      </c>
      <c r="N61" s="26">
        <f>E61+LARGE(F61:H61,1)+LARGE(I61:M61,1)+LARGE(I61:M61,2)</f>
        <v>3.2</v>
      </c>
    </row>
    <row r="62" spans="1:14" ht="12.75">
      <c r="A62" s="3">
        <v>55</v>
      </c>
      <c r="B62" s="4" t="s">
        <v>382</v>
      </c>
      <c r="C62" s="4" t="s">
        <v>42</v>
      </c>
      <c r="D62" s="3">
        <v>91</v>
      </c>
      <c r="E62" s="25">
        <v>0</v>
      </c>
      <c r="F62" s="45">
        <v>0</v>
      </c>
      <c r="G62" s="9">
        <v>0</v>
      </c>
      <c r="H62" s="34">
        <v>0</v>
      </c>
      <c r="I62" s="9">
        <v>0</v>
      </c>
      <c r="J62" s="9">
        <v>0</v>
      </c>
      <c r="K62" s="9">
        <v>0</v>
      </c>
      <c r="L62" s="9">
        <v>2.4</v>
      </c>
      <c r="M62" s="25">
        <v>0</v>
      </c>
      <c r="N62" s="26">
        <f>E62+LARGE(F62:H62,1)+LARGE(I62:M62,1)+LARGE(I62:M62,2)</f>
        <v>2.4</v>
      </c>
    </row>
    <row r="63" spans="1:14" ht="12.75">
      <c r="A63" s="3">
        <v>56</v>
      </c>
      <c r="B63" s="4" t="s">
        <v>123</v>
      </c>
      <c r="C63" s="4" t="s">
        <v>76</v>
      </c>
      <c r="D63" s="3">
        <v>91</v>
      </c>
      <c r="E63" s="25">
        <v>0</v>
      </c>
      <c r="F63" s="45">
        <v>0</v>
      </c>
      <c r="G63" s="9">
        <v>0</v>
      </c>
      <c r="H63" s="34">
        <v>0</v>
      </c>
      <c r="I63" s="9">
        <v>1.6</v>
      </c>
      <c r="J63" s="9">
        <v>0</v>
      </c>
      <c r="K63" s="9">
        <v>0</v>
      </c>
      <c r="L63" s="9">
        <v>0</v>
      </c>
      <c r="M63" s="25">
        <v>0</v>
      </c>
      <c r="N63" s="26">
        <f>E63+LARGE(F63:H63,1)+LARGE(I63:M63,1)+LARGE(I63:M63,2)</f>
        <v>1.6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1">
      <selection activeCell="E68" sqref="E68"/>
    </sheetView>
  </sheetViews>
  <sheetFormatPr defaultColWidth="9.00390625" defaultRowHeight="12.75"/>
  <cols>
    <col min="1" max="1" width="4.125" style="0" customWidth="1"/>
    <col min="2" max="2" width="18.25390625" style="0" bestFit="1" customWidth="1"/>
    <col min="3" max="3" width="15.875" style="0" bestFit="1" customWidth="1"/>
    <col min="4" max="4" width="5.75390625" style="0" customWidth="1"/>
    <col min="5" max="5" width="5.625" style="2" customWidth="1"/>
    <col min="6" max="6" width="5.875" style="0" customWidth="1"/>
    <col min="7" max="7" width="6.125" style="0" customWidth="1"/>
    <col min="8" max="8" width="6.00390625" style="0" customWidth="1"/>
    <col min="9" max="9" width="4.625" style="0" customWidth="1"/>
    <col min="10" max="10" width="4.75390625" style="0" customWidth="1"/>
    <col min="11" max="11" width="5.375" style="0" customWidth="1"/>
    <col min="12" max="13" width="5.625" style="0" customWidth="1"/>
    <col min="14" max="14" width="6.25390625" style="0" customWidth="1"/>
    <col min="15" max="15" width="6.625" style="0" customWidth="1"/>
  </cols>
  <sheetData>
    <row r="1" ht="15.75">
      <c r="A1" s="12" t="s">
        <v>418</v>
      </c>
    </row>
    <row r="2" ht="15.75">
      <c r="A2" s="12"/>
    </row>
    <row r="3" ht="15">
      <c r="A3" s="13" t="s">
        <v>147</v>
      </c>
    </row>
    <row r="4" ht="12.75" customHeight="1"/>
    <row r="5" spans="1:14" ht="35.25" customHeight="1">
      <c r="A5" s="52" t="s">
        <v>0</v>
      </c>
      <c r="B5" s="53" t="s">
        <v>1</v>
      </c>
      <c r="C5" s="53" t="s">
        <v>78</v>
      </c>
      <c r="D5" s="52" t="s">
        <v>2</v>
      </c>
      <c r="E5" s="36" t="s">
        <v>240</v>
      </c>
      <c r="F5" s="19" t="s">
        <v>409</v>
      </c>
      <c r="G5" s="19" t="s">
        <v>410</v>
      </c>
      <c r="H5" s="32" t="s">
        <v>411</v>
      </c>
      <c r="I5" s="21" t="s">
        <v>245</v>
      </c>
      <c r="J5" s="21" t="s">
        <v>292</v>
      </c>
      <c r="K5" s="21" t="s">
        <v>322</v>
      </c>
      <c r="L5" s="21" t="s">
        <v>355</v>
      </c>
      <c r="M5" s="27" t="s">
        <v>386</v>
      </c>
      <c r="N5" s="51" t="s">
        <v>135</v>
      </c>
    </row>
    <row r="6" spans="1:14" ht="9.75" customHeight="1">
      <c r="A6" s="52"/>
      <c r="B6" s="53"/>
      <c r="C6" s="53"/>
      <c r="D6" s="52"/>
      <c r="E6" s="36">
        <v>0.8</v>
      </c>
      <c r="F6" s="19">
        <v>0.8</v>
      </c>
      <c r="G6" s="19">
        <v>1</v>
      </c>
      <c r="H6" s="33">
        <v>0.8</v>
      </c>
      <c r="I6" s="21">
        <v>1</v>
      </c>
      <c r="J6" s="21">
        <v>1</v>
      </c>
      <c r="K6" s="21">
        <v>0.3</v>
      </c>
      <c r="L6" s="21">
        <v>1</v>
      </c>
      <c r="M6" s="27">
        <v>1</v>
      </c>
      <c r="N6" s="51"/>
    </row>
    <row r="7" spans="1:14" ht="12.75">
      <c r="A7" s="3">
        <v>1</v>
      </c>
      <c r="B7" s="4" t="s">
        <v>19</v>
      </c>
      <c r="C7" s="4" t="s">
        <v>3</v>
      </c>
      <c r="D7" s="3">
        <v>92</v>
      </c>
      <c r="E7" s="39">
        <v>16</v>
      </c>
      <c r="F7" s="9">
        <v>27.2</v>
      </c>
      <c r="G7" s="9">
        <v>80</v>
      </c>
      <c r="H7" s="34">
        <v>40.8</v>
      </c>
      <c r="I7" s="9">
        <v>55</v>
      </c>
      <c r="J7" s="9">
        <v>55</v>
      </c>
      <c r="K7" s="9">
        <v>0</v>
      </c>
      <c r="L7" s="9">
        <v>65</v>
      </c>
      <c r="M7" s="25">
        <v>80</v>
      </c>
      <c r="N7" s="26">
        <f>LARGE(E7:H7,1)+LARGE(I7:M7,1)+LARGE(I7:M7,2)+LARGE(I7:M7,3)</f>
        <v>280</v>
      </c>
    </row>
    <row r="8" spans="1:14" ht="12.75">
      <c r="A8" s="3">
        <v>2</v>
      </c>
      <c r="B8" s="4" t="s">
        <v>66</v>
      </c>
      <c r="C8" s="4" t="s">
        <v>42</v>
      </c>
      <c r="D8" s="3">
        <v>92</v>
      </c>
      <c r="E8" s="39">
        <v>0</v>
      </c>
      <c r="F8" s="9">
        <v>0</v>
      </c>
      <c r="G8" s="9">
        <v>16</v>
      </c>
      <c r="H8" s="34">
        <v>27.2</v>
      </c>
      <c r="I8" s="9">
        <v>65</v>
      </c>
      <c r="J8" s="9">
        <v>65</v>
      </c>
      <c r="K8" s="9">
        <v>0</v>
      </c>
      <c r="L8" s="9">
        <v>51</v>
      </c>
      <c r="M8" s="25">
        <v>37</v>
      </c>
      <c r="N8" s="26">
        <f aca="true" t="shared" si="0" ref="N8:N56">LARGE(E8:H8,1)+LARGE(I8:M8,1)+LARGE(I8:M8,2)+LARGE(I8:M8,3)</f>
        <v>208.2</v>
      </c>
    </row>
    <row r="9" spans="1:14" ht="12.75">
      <c r="A9" s="3">
        <v>3</v>
      </c>
      <c r="B9" s="4" t="s">
        <v>179</v>
      </c>
      <c r="C9" s="4" t="s">
        <v>3</v>
      </c>
      <c r="D9" s="3">
        <v>93</v>
      </c>
      <c r="E9" s="39">
        <v>0</v>
      </c>
      <c r="F9" s="9">
        <v>0</v>
      </c>
      <c r="G9" s="9">
        <v>0</v>
      </c>
      <c r="H9" s="34">
        <v>0</v>
      </c>
      <c r="I9" s="9">
        <v>23.31</v>
      </c>
      <c r="J9" s="9">
        <v>44.8</v>
      </c>
      <c r="K9" s="9">
        <v>0</v>
      </c>
      <c r="L9" s="9">
        <v>36.4</v>
      </c>
      <c r="M9" s="25">
        <v>56</v>
      </c>
      <c r="N9" s="26">
        <f t="shared" si="0"/>
        <v>137.2</v>
      </c>
    </row>
    <row r="10" spans="1:14" ht="12.75">
      <c r="A10" s="3">
        <v>4</v>
      </c>
      <c r="B10" s="4" t="s">
        <v>60</v>
      </c>
      <c r="C10" s="4" t="s">
        <v>25</v>
      </c>
      <c r="D10" s="3">
        <v>92</v>
      </c>
      <c r="E10" s="39">
        <v>11.2</v>
      </c>
      <c r="F10" s="9">
        <v>16</v>
      </c>
      <c r="G10" s="9">
        <v>0</v>
      </c>
      <c r="H10" s="34">
        <v>16</v>
      </c>
      <c r="I10" s="9">
        <v>40</v>
      </c>
      <c r="J10" s="9">
        <v>22</v>
      </c>
      <c r="K10" s="9">
        <v>0</v>
      </c>
      <c r="L10" s="9">
        <v>40</v>
      </c>
      <c r="M10" s="25">
        <v>22</v>
      </c>
      <c r="N10" s="26">
        <f t="shared" si="0"/>
        <v>118</v>
      </c>
    </row>
    <row r="11" spans="1:14" ht="12.75">
      <c r="A11" s="3">
        <v>5</v>
      </c>
      <c r="B11" s="4" t="s">
        <v>176</v>
      </c>
      <c r="C11" s="4" t="s">
        <v>42</v>
      </c>
      <c r="D11" s="3">
        <v>93</v>
      </c>
      <c r="E11" s="39">
        <v>0</v>
      </c>
      <c r="F11" s="9">
        <v>0</v>
      </c>
      <c r="G11" s="9">
        <v>0</v>
      </c>
      <c r="H11" s="34">
        <v>0</v>
      </c>
      <c r="I11" s="9">
        <v>50.4</v>
      </c>
      <c r="J11" s="9">
        <v>36.4</v>
      </c>
      <c r="K11" s="9">
        <v>0</v>
      </c>
      <c r="L11" s="9">
        <v>0</v>
      </c>
      <c r="M11" s="25">
        <v>18.9</v>
      </c>
      <c r="N11" s="26">
        <f t="shared" si="0"/>
        <v>105.69999999999999</v>
      </c>
    </row>
    <row r="12" spans="1:14" ht="12.75">
      <c r="A12" s="3">
        <v>6</v>
      </c>
      <c r="B12" s="4" t="s">
        <v>112</v>
      </c>
      <c r="C12" s="4" t="s">
        <v>81</v>
      </c>
      <c r="D12" s="3">
        <v>92</v>
      </c>
      <c r="E12" s="39">
        <v>0</v>
      </c>
      <c r="F12" s="9">
        <v>0</v>
      </c>
      <c r="G12" s="9">
        <v>0</v>
      </c>
      <c r="H12" s="34">
        <v>0</v>
      </c>
      <c r="I12" s="9">
        <v>20</v>
      </c>
      <c r="J12" s="9">
        <v>0</v>
      </c>
      <c r="K12" s="9">
        <v>0</v>
      </c>
      <c r="L12" s="9">
        <v>17</v>
      </c>
      <c r="M12" s="25">
        <v>40</v>
      </c>
      <c r="N12" s="26">
        <f t="shared" si="0"/>
        <v>77</v>
      </c>
    </row>
    <row r="13" spans="1:14" ht="12.75">
      <c r="A13" s="3">
        <v>7</v>
      </c>
      <c r="B13" s="4" t="s">
        <v>185</v>
      </c>
      <c r="C13" s="4" t="s">
        <v>25</v>
      </c>
      <c r="D13" s="3">
        <v>93</v>
      </c>
      <c r="E13" s="39">
        <v>0</v>
      </c>
      <c r="F13" s="9">
        <v>0</v>
      </c>
      <c r="G13" s="9">
        <v>0</v>
      </c>
      <c r="H13" s="34">
        <v>0</v>
      </c>
      <c r="I13" s="9">
        <v>32.13</v>
      </c>
      <c r="J13" s="9">
        <v>13.44</v>
      </c>
      <c r="K13" s="9">
        <v>0</v>
      </c>
      <c r="L13" s="9">
        <v>28.56</v>
      </c>
      <c r="M13" s="25">
        <v>12.6</v>
      </c>
      <c r="N13" s="26">
        <f t="shared" si="0"/>
        <v>74.13</v>
      </c>
    </row>
    <row r="14" spans="1:14" ht="12.75">
      <c r="A14" s="3">
        <v>8</v>
      </c>
      <c r="B14" s="4" t="s">
        <v>106</v>
      </c>
      <c r="C14" s="4" t="s">
        <v>3</v>
      </c>
      <c r="D14" s="3">
        <v>92</v>
      </c>
      <c r="E14" s="39">
        <v>0</v>
      </c>
      <c r="F14" s="9">
        <v>0</v>
      </c>
      <c r="G14" s="9">
        <v>0</v>
      </c>
      <c r="H14" s="34">
        <v>0</v>
      </c>
      <c r="I14" s="9">
        <v>9</v>
      </c>
      <c r="J14" s="9">
        <v>13</v>
      </c>
      <c r="K14" s="9">
        <v>0</v>
      </c>
      <c r="L14" s="9">
        <v>43</v>
      </c>
      <c r="M14" s="25">
        <v>18</v>
      </c>
      <c r="N14" s="26">
        <f t="shared" si="0"/>
        <v>74</v>
      </c>
    </row>
    <row r="15" spans="1:14" ht="12.75">
      <c r="A15" s="3">
        <v>9</v>
      </c>
      <c r="B15" s="4" t="s">
        <v>29</v>
      </c>
      <c r="C15" s="4" t="s">
        <v>42</v>
      </c>
      <c r="D15" s="3">
        <v>92</v>
      </c>
      <c r="E15" s="39">
        <v>0</v>
      </c>
      <c r="F15" s="9">
        <v>0</v>
      </c>
      <c r="G15" s="9">
        <v>0</v>
      </c>
      <c r="H15" s="34">
        <v>0</v>
      </c>
      <c r="I15" s="9">
        <v>28</v>
      </c>
      <c r="J15" s="9">
        <v>9</v>
      </c>
      <c r="K15" s="9">
        <v>0</v>
      </c>
      <c r="L15" s="9">
        <v>0</v>
      </c>
      <c r="M15" s="25">
        <v>34</v>
      </c>
      <c r="N15" s="26">
        <f t="shared" si="0"/>
        <v>71</v>
      </c>
    </row>
    <row r="16" spans="1:14" ht="12.75">
      <c r="A16" s="3">
        <v>10</v>
      </c>
      <c r="B16" s="4" t="s">
        <v>181</v>
      </c>
      <c r="C16" s="4" t="s">
        <v>132</v>
      </c>
      <c r="D16" s="3">
        <v>93</v>
      </c>
      <c r="E16" s="39">
        <v>0</v>
      </c>
      <c r="F16" s="9">
        <v>0</v>
      </c>
      <c r="G16" s="9">
        <v>0</v>
      </c>
      <c r="H16" s="34">
        <v>0</v>
      </c>
      <c r="I16" s="9">
        <v>25.2</v>
      </c>
      <c r="J16" s="9">
        <v>28.56</v>
      </c>
      <c r="K16" s="9">
        <v>0</v>
      </c>
      <c r="L16" s="9">
        <v>10.08</v>
      </c>
      <c r="M16" s="25">
        <v>0</v>
      </c>
      <c r="N16" s="26">
        <f t="shared" si="0"/>
        <v>63.839999999999996</v>
      </c>
    </row>
    <row r="17" spans="1:14" ht="12.75">
      <c r="A17" s="3">
        <v>11</v>
      </c>
      <c r="B17" s="4" t="s">
        <v>218</v>
      </c>
      <c r="C17" s="4" t="s">
        <v>42</v>
      </c>
      <c r="D17" s="3">
        <v>93</v>
      </c>
      <c r="E17" s="39">
        <v>0</v>
      </c>
      <c r="F17" s="9">
        <v>0</v>
      </c>
      <c r="G17" s="9">
        <v>0</v>
      </c>
      <c r="H17" s="34">
        <v>0</v>
      </c>
      <c r="I17" s="9">
        <v>0</v>
      </c>
      <c r="J17" s="9">
        <v>20.72</v>
      </c>
      <c r="K17" s="9">
        <v>0</v>
      </c>
      <c r="L17" s="9">
        <v>13.44</v>
      </c>
      <c r="M17" s="25">
        <v>28</v>
      </c>
      <c r="N17" s="26">
        <f t="shared" si="0"/>
        <v>62.16</v>
      </c>
    </row>
    <row r="18" spans="1:14" ht="12.75">
      <c r="A18" s="3">
        <v>12</v>
      </c>
      <c r="B18" s="4" t="s">
        <v>277</v>
      </c>
      <c r="C18" s="4" t="s">
        <v>7</v>
      </c>
      <c r="D18" s="3">
        <v>93</v>
      </c>
      <c r="E18" s="39">
        <v>0</v>
      </c>
      <c r="F18" s="9">
        <v>0</v>
      </c>
      <c r="G18" s="9">
        <v>0</v>
      </c>
      <c r="H18" s="34">
        <v>0</v>
      </c>
      <c r="I18" s="9">
        <v>18.773999999999997</v>
      </c>
      <c r="J18" s="9">
        <v>3.36</v>
      </c>
      <c r="K18" s="9">
        <v>0</v>
      </c>
      <c r="L18" s="9">
        <v>0</v>
      </c>
      <c r="M18" s="25">
        <v>38.5</v>
      </c>
      <c r="N18" s="26">
        <f t="shared" si="0"/>
        <v>60.634</v>
      </c>
    </row>
    <row r="19" spans="1:14" ht="12.75">
      <c r="A19" s="3">
        <v>13</v>
      </c>
      <c r="B19" s="4" t="s">
        <v>111</v>
      </c>
      <c r="C19" s="4" t="s">
        <v>85</v>
      </c>
      <c r="D19" s="3">
        <v>92</v>
      </c>
      <c r="E19" s="39">
        <v>0</v>
      </c>
      <c r="F19" s="9">
        <v>0</v>
      </c>
      <c r="G19" s="9">
        <v>0</v>
      </c>
      <c r="H19" s="34">
        <v>0</v>
      </c>
      <c r="I19" s="9">
        <v>31</v>
      </c>
      <c r="J19" s="9">
        <v>0</v>
      </c>
      <c r="K19" s="9">
        <v>0</v>
      </c>
      <c r="L19" s="9">
        <v>0</v>
      </c>
      <c r="M19" s="25">
        <v>26</v>
      </c>
      <c r="N19" s="26">
        <f t="shared" si="0"/>
        <v>57</v>
      </c>
    </row>
    <row r="20" spans="1:14" ht="12.75">
      <c r="A20" s="3">
        <v>14</v>
      </c>
      <c r="B20" s="4" t="s">
        <v>207</v>
      </c>
      <c r="C20" s="4" t="s">
        <v>127</v>
      </c>
      <c r="D20" s="3">
        <v>93</v>
      </c>
      <c r="E20" s="39">
        <v>0</v>
      </c>
      <c r="F20" s="9">
        <v>0</v>
      </c>
      <c r="G20" s="9">
        <v>0</v>
      </c>
      <c r="H20" s="34">
        <v>0</v>
      </c>
      <c r="I20" s="9">
        <v>0</v>
      </c>
      <c r="J20" s="9">
        <v>15.12</v>
      </c>
      <c r="K20" s="9">
        <v>0</v>
      </c>
      <c r="L20" s="9">
        <v>17.36</v>
      </c>
      <c r="M20" s="25">
        <v>21.7</v>
      </c>
      <c r="N20" s="26">
        <f t="shared" si="0"/>
        <v>54.18</v>
      </c>
    </row>
    <row r="21" spans="1:14" ht="12.75">
      <c r="A21" s="3">
        <v>15</v>
      </c>
      <c r="B21" s="4" t="s">
        <v>201</v>
      </c>
      <c r="C21" s="4" t="s">
        <v>76</v>
      </c>
      <c r="D21" s="3">
        <v>93</v>
      </c>
      <c r="E21" s="39">
        <v>0</v>
      </c>
      <c r="F21" s="9">
        <v>0</v>
      </c>
      <c r="G21" s="9">
        <v>0</v>
      </c>
      <c r="H21" s="34">
        <v>0</v>
      </c>
      <c r="I21" s="9">
        <v>40.95</v>
      </c>
      <c r="J21" s="9">
        <v>0</v>
      </c>
      <c r="K21" s="9">
        <v>7</v>
      </c>
      <c r="L21" s="9">
        <v>0</v>
      </c>
      <c r="M21" s="25">
        <v>0.7</v>
      </c>
      <c r="N21" s="26">
        <f t="shared" si="0"/>
        <v>48.650000000000006</v>
      </c>
    </row>
    <row r="22" spans="1:14" ht="12.75">
      <c r="A22" s="3">
        <v>16</v>
      </c>
      <c r="B22" s="4" t="s">
        <v>177</v>
      </c>
      <c r="C22" s="4" t="s">
        <v>25</v>
      </c>
      <c r="D22" s="3">
        <v>92</v>
      </c>
      <c r="E22" s="39">
        <v>0</v>
      </c>
      <c r="F22" s="9">
        <v>0</v>
      </c>
      <c r="G22" s="9">
        <v>0</v>
      </c>
      <c r="H22" s="34">
        <v>0</v>
      </c>
      <c r="I22" s="9">
        <v>3.5</v>
      </c>
      <c r="J22" s="9">
        <v>34</v>
      </c>
      <c r="K22" s="9">
        <v>0</v>
      </c>
      <c r="L22" s="9">
        <v>3</v>
      </c>
      <c r="M22" s="25">
        <v>10</v>
      </c>
      <c r="N22" s="26">
        <f t="shared" si="0"/>
        <v>47.5</v>
      </c>
    </row>
    <row r="23" spans="1:14" ht="12.75">
      <c r="A23" s="3">
        <v>17</v>
      </c>
      <c r="B23" s="4" t="s">
        <v>108</v>
      </c>
      <c r="C23" s="4" t="s">
        <v>77</v>
      </c>
      <c r="D23" s="3">
        <v>93</v>
      </c>
      <c r="E23" s="39">
        <v>0</v>
      </c>
      <c r="F23" s="9">
        <v>0</v>
      </c>
      <c r="G23" s="9">
        <v>0</v>
      </c>
      <c r="H23" s="34">
        <v>0</v>
      </c>
      <c r="I23" s="9">
        <v>8.82</v>
      </c>
      <c r="J23" s="9">
        <v>0</v>
      </c>
      <c r="K23" s="9">
        <v>0</v>
      </c>
      <c r="L23" s="9">
        <v>21.56</v>
      </c>
      <c r="M23" s="25">
        <v>14.7</v>
      </c>
      <c r="N23" s="26">
        <f t="shared" si="0"/>
        <v>45.08</v>
      </c>
    </row>
    <row r="24" spans="1:14" ht="12.75">
      <c r="A24" s="3">
        <v>18</v>
      </c>
      <c r="B24" s="4" t="s">
        <v>113</v>
      </c>
      <c r="C24" s="4" t="s">
        <v>42</v>
      </c>
      <c r="D24" s="3">
        <v>93</v>
      </c>
      <c r="E24" s="39">
        <v>0</v>
      </c>
      <c r="F24" s="9">
        <v>0</v>
      </c>
      <c r="G24" s="9">
        <v>0</v>
      </c>
      <c r="H24" s="34">
        <v>0</v>
      </c>
      <c r="I24" s="9">
        <v>11.97</v>
      </c>
      <c r="J24" s="9">
        <v>15.12</v>
      </c>
      <c r="K24" s="9">
        <v>0</v>
      </c>
      <c r="L24" s="9">
        <v>0</v>
      </c>
      <c r="M24" s="25">
        <v>16.8</v>
      </c>
      <c r="N24" s="26">
        <f t="shared" si="0"/>
        <v>43.89</v>
      </c>
    </row>
    <row r="25" spans="1:14" ht="12.75">
      <c r="A25" s="3">
        <v>19</v>
      </c>
      <c r="B25" s="4" t="s">
        <v>180</v>
      </c>
      <c r="C25" s="4" t="s">
        <v>25</v>
      </c>
      <c r="D25" s="3">
        <v>93</v>
      </c>
      <c r="E25" s="39">
        <v>0</v>
      </c>
      <c r="F25" s="9">
        <v>0</v>
      </c>
      <c r="G25" s="9">
        <v>0</v>
      </c>
      <c r="H25" s="34">
        <v>0</v>
      </c>
      <c r="I25" s="9">
        <v>34.65</v>
      </c>
      <c r="J25" s="9">
        <v>7.84</v>
      </c>
      <c r="K25" s="9">
        <v>0</v>
      </c>
      <c r="L25" s="9">
        <v>0</v>
      </c>
      <c r="M25" s="25">
        <v>0</v>
      </c>
      <c r="N25" s="26">
        <f t="shared" si="0"/>
        <v>42.489999999999995</v>
      </c>
    </row>
    <row r="26" spans="1:14" ht="12.75">
      <c r="A26" s="3">
        <v>20</v>
      </c>
      <c r="B26" s="4" t="s">
        <v>130</v>
      </c>
      <c r="C26" s="4" t="s">
        <v>7</v>
      </c>
      <c r="D26" s="3">
        <v>92</v>
      </c>
      <c r="E26" s="39">
        <v>0</v>
      </c>
      <c r="F26" s="9">
        <v>0</v>
      </c>
      <c r="G26" s="9">
        <v>0</v>
      </c>
      <c r="H26" s="34">
        <v>0</v>
      </c>
      <c r="I26" s="9">
        <v>5</v>
      </c>
      <c r="J26" s="9">
        <v>18</v>
      </c>
      <c r="K26" s="9">
        <v>0</v>
      </c>
      <c r="L26" s="9">
        <v>0</v>
      </c>
      <c r="M26" s="25">
        <v>8</v>
      </c>
      <c r="N26" s="26">
        <f t="shared" si="0"/>
        <v>31</v>
      </c>
    </row>
    <row r="27" spans="1:14" ht="12.75">
      <c r="A27" s="3">
        <v>21</v>
      </c>
      <c r="B27" s="4" t="s">
        <v>280</v>
      </c>
      <c r="C27" s="4" t="s">
        <v>42</v>
      </c>
      <c r="D27" s="3">
        <v>93</v>
      </c>
      <c r="E27" s="39">
        <v>0</v>
      </c>
      <c r="F27" s="9">
        <v>0</v>
      </c>
      <c r="G27" s="9">
        <v>0</v>
      </c>
      <c r="H27" s="34">
        <v>0</v>
      </c>
      <c r="I27" s="9">
        <v>7.56</v>
      </c>
      <c r="J27" s="9">
        <v>11.2</v>
      </c>
      <c r="K27" s="9">
        <v>0</v>
      </c>
      <c r="L27" s="9">
        <v>11.2</v>
      </c>
      <c r="M27" s="25">
        <v>0</v>
      </c>
      <c r="N27" s="26">
        <f t="shared" si="0"/>
        <v>29.959999999999997</v>
      </c>
    </row>
    <row r="28" spans="1:14" ht="12.75">
      <c r="A28" s="3">
        <v>22</v>
      </c>
      <c r="B28" s="4" t="s">
        <v>104</v>
      </c>
      <c r="C28" s="4" t="s">
        <v>82</v>
      </c>
      <c r="D28" s="3">
        <v>92</v>
      </c>
      <c r="E28" s="39">
        <v>0</v>
      </c>
      <c r="F28" s="9">
        <v>0</v>
      </c>
      <c r="G28" s="9">
        <v>0</v>
      </c>
      <c r="H28" s="34">
        <v>0</v>
      </c>
      <c r="I28" s="9">
        <v>3.5</v>
      </c>
      <c r="J28" s="9">
        <v>8</v>
      </c>
      <c r="K28" s="9">
        <v>0</v>
      </c>
      <c r="L28" s="9">
        <v>0</v>
      </c>
      <c r="M28" s="25">
        <v>14</v>
      </c>
      <c r="N28" s="26">
        <f t="shared" si="0"/>
        <v>25.5</v>
      </c>
    </row>
    <row r="29" spans="1:14" ht="12.75">
      <c r="A29" s="3">
        <v>23</v>
      </c>
      <c r="B29" s="4" t="s">
        <v>122</v>
      </c>
      <c r="C29" s="4" t="s">
        <v>76</v>
      </c>
      <c r="D29" s="3">
        <v>92</v>
      </c>
      <c r="E29" s="39">
        <v>0</v>
      </c>
      <c r="F29" s="9">
        <v>0</v>
      </c>
      <c r="G29" s="9">
        <v>0</v>
      </c>
      <c r="H29" s="34">
        <v>0</v>
      </c>
      <c r="I29" s="9">
        <v>0</v>
      </c>
      <c r="J29" s="9">
        <v>0</v>
      </c>
      <c r="K29" s="9">
        <v>19.5</v>
      </c>
      <c r="L29" s="9">
        <v>0</v>
      </c>
      <c r="M29" s="25">
        <v>4</v>
      </c>
      <c r="N29" s="26">
        <f t="shared" si="0"/>
        <v>23.5</v>
      </c>
    </row>
    <row r="30" spans="1:14" ht="12.75">
      <c r="A30" s="3">
        <v>24</v>
      </c>
      <c r="B30" s="4" t="s">
        <v>221</v>
      </c>
      <c r="C30" s="4" t="s">
        <v>3</v>
      </c>
      <c r="D30" s="3">
        <v>93</v>
      </c>
      <c r="E30" s="39">
        <v>0</v>
      </c>
      <c r="F30" s="9">
        <v>0</v>
      </c>
      <c r="G30" s="9">
        <v>0</v>
      </c>
      <c r="H30" s="34">
        <v>0</v>
      </c>
      <c r="I30" s="9">
        <v>10.08</v>
      </c>
      <c r="J30" s="9">
        <v>0</v>
      </c>
      <c r="K30" s="9">
        <v>0</v>
      </c>
      <c r="L30" s="9">
        <v>0</v>
      </c>
      <c r="M30" s="25">
        <v>11.2</v>
      </c>
      <c r="N30" s="26">
        <f t="shared" si="0"/>
        <v>21.28</v>
      </c>
    </row>
    <row r="31" spans="1:14" ht="12.75">
      <c r="A31" s="3">
        <v>25</v>
      </c>
      <c r="B31" s="4" t="s">
        <v>203</v>
      </c>
      <c r="C31" s="4" t="s">
        <v>127</v>
      </c>
      <c r="D31" s="3">
        <v>92</v>
      </c>
      <c r="E31" s="39">
        <v>0</v>
      </c>
      <c r="F31" s="9">
        <v>0</v>
      </c>
      <c r="G31" s="9">
        <v>0</v>
      </c>
      <c r="H31" s="34">
        <v>0</v>
      </c>
      <c r="I31" s="9">
        <v>0</v>
      </c>
      <c r="J31" s="9">
        <v>13</v>
      </c>
      <c r="K31" s="9">
        <v>0</v>
      </c>
      <c r="L31" s="9">
        <v>4</v>
      </c>
      <c r="M31" s="25">
        <v>0</v>
      </c>
      <c r="N31" s="26">
        <f t="shared" si="0"/>
        <v>17</v>
      </c>
    </row>
    <row r="32" spans="1:14" ht="12.75">
      <c r="A32" s="3">
        <v>26</v>
      </c>
      <c r="B32" s="4" t="s">
        <v>234</v>
      </c>
      <c r="C32" s="4" t="s">
        <v>42</v>
      </c>
      <c r="D32" s="3">
        <v>93</v>
      </c>
      <c r="E32" s="39">
        <v>0</v>
      </c>
      <c r="F32" s="9">
        <v>0</v>
      </c>
      <c r="G32" s="9">
        <v>0</v>
      </c>
      <c r="H32" s="34">
        <v>0</v>
      </c>
      <c r="I32" s="9">
        <v>0</v>
      </c>
      <c r="J32" s="9">
        <v>0</v>
      </c>
      <c r="K32" s="9">
        <v>0</v>
      </c>
      <c r="L32" s="9">
        <v>15.68</v>
      </c>
      <c r="M32" s="25">
        <v>0</v>
      </c>
      <c r="N32" s="26">
        <f t="shared" si="0"/>
        <v>15.68</v>
      </c>
    </row>
    <row r="33" spans="1:14" ht="12.75">
      <c r="A33" s="3">
        <v>27</v>
      </c>
      <c r="B33" s="4" t="s">
        <v>200</v>
      </c>
      <c r="C33" s="4" t="s">
        <v>76</v>
      </c>
      <c r="D33" s="3">
        <v>92</v>
      </c>
      <c r="E33" s="39">
        <v>0</v>
      </c>
      <c r="F33" s="9">
        <v>0</v>
      </c>
      <c r="G33" s="9">
        <v>0</v>
      </c>
      <c r="H33" s="34">
        <v>0</v>
      </c>
      <c r="I33" s="9">
        <v>0</v>
      </c>
      <c r="J33" s="9">
        <v>0</v>
      </c>
      <c r="K33" s="9">
        <v>15.3</v>
      </c>
      <c r="L33" s="9">
        <v>0</v>
      </c>
      <c r="M33" s="25">
        <v>0</v>
      </c>
      <c r="N33" s="26">
        <f t="shared" si="0"/>
        <v>15.3</v>
      </c>
    </row>
    <row r="34" spans="1:14" ht="12.75">
      <c r="A34" s="3">
        <v>28</v>
      </c>
      <c r="B34" s="4" t="s">
        <v>290</v>
      </c>
      <c r="C34" s="4" t="s">
        <v>42</v>
      </c>
      <c r="D34" s="3">
        <v>93</v>
      </c>
      <c r="E34" s="39">
        <v>0</v>
      </c>
      <c r="F34" s="9">
        <v>0</v>
      </c>
      <c r="G34" s="9">
        <v>0</v>
      </c>
      <c r="H34" s="34">
        <v>0</v>
      </c>
      <c r="I34" s="9">
        <v>0</v>
      </c>
      <c r="J34" s="9">
        <v>0</v>
      </c>
      <c r="K34" s="9">
        <v>0</v>
      </c>
      <c r="L34" s="9">
        <v>13.44</v>
      </c>
      <c r="M34" s="25">
        <v>0</v>
      </c>
      <c r="N34" s="26">
        <f t="shared" si="0"/>
        <v>13.44</v>
      </c>
    </row>
    <row r="35" spans="1:14" ht="12.75">
      <c r="A35" s="3">
        <v>29</v>
      </c>
      <c r="B35" s="4" t="s">
        <v>178</v>
      </c>
      <c r="C35" s="4" t="s">
        <v>81</v>
      </c>
      <c r="D35" s="3">
        <v>92</v>
      </c>
      <c r="E35" s="39">
        <v>0</v>
      </c>
      <c r="F35" s="9">
        <v>0</v>
      </c>
      <c r="G35" s="9">
        <v>0</v>
      </c>
      <c r="H35" s="34">
        <v>0</v>
      </c>
      <c r="I35" s="9">
        <v>0</v>
      </c>
      <c r="J35" s="9">
        <v>3.5</v>
      </c>
      <c r="K35" s="9">
        <v>0</v>
      </c>
      <c r="L35" s="9">
        <v>9</v>
      </c>
      <c r="M35" s="25">
        <v>0</v>
      </c>
      <c r="N35" s="26">
        <f t="shared" si="0"/>
        <v>12.5</v>
      </c>
    </row>
    <row r="36" spans="1:14" ht="12.75">
      <c r="A36" s="3">
        <v>30</v>
      </c>
      <c r="B36" s="4" t="s">
        <v>202</v>
      </c>
      <c r="C36" s="4" t="s">
        <v>82</v>
      </c>
      <c r="D36" s="3">
        <v>92</v>
      </c>
      <c r="E36" s="39">
        <v>0</v>
      </c>
      <c r="F36" s="9">
        <v>0</v>
      </c>
      <c r="G36" s="9">
        <v>0</v>
      </c>
      <c r="H36" s="34">
        <v>0</v>
      </c>
      <c r="I36" s="9">
        <v>11</v>
      </c>
      <c r="J36" s="9">
        <v>0</v>
      </c>
      <c r="K36" s="9">
        <v>0</v>
      </c>
      <c r="L36" s="9">
        <v>0</v>
      </c>
      <c r="M36" s="25">
        <v>0</v>
      </c>
      <c r="N36" s="26">
        <f t="shared" si="0"/>
        <v>11</v>
      </c>
    </row>
    <row r="37" spans="1:14" ht="12.75">
      <c r="A37" s="3">
        <v>31</v>
      </c>
      <c r="B37" s="4" t="s">
        <v>315</v>
      </c>
      <c r="C37" s="4" t="s">
        <v>7</v>
      </c>
      <c r="D37" s="3">
        <v>93</v>
      </c>
      <c r="E37" s="39">
        <v>0</v>
      </c>
      <c r="F37" s="9">
        <v>0</v>
      </c>
      <c r="G37" s="9">
        <v>0</v>
      </c>
      <c r="H37" s="34">
        <v>0</v>
      </c>
      <c r="I37" s="9">
        <v>0</v>
      </c>
      <c r="J37" s="9">
        <v>8.96</v>
      </c>
      <c r="K37" s="9">
        <v>0</v>
      </c>
      <c r="L37" s="9">
        <v>0</v>
      </c>
      <c r="M37" s="25">
        <v>0</v>
      </c>
      <c r="N37" s="26">
        <f t="shared" si="0"/>
        <v>8.96</v>
      </c>
    </row>
    <row r="38" spans="1:14" ht="12.75">
      <c r="A38" s="3">
        <v>32</v>
      </c>
      <c r="B38" s="4" t="s">
        <v>183</v>
      </c>
      <c r="C38" s="4" t="s">
        <v>85</v>
      </c>
      <c r="D38" s="3">
        <v>92</v>
      </c>
      <c r="E38" s="39">
        <v>0</v>
      </c>
      <c r="F38" s="9">
        <v>0</v>
      </c>
      <c r="G38" s="9">
        <v>0</v>
      </c>
      <c r="H38" s="34">
        <v>0</v>
      </c>
      <c r="I38" s="9">
        <v>0</v>
      </c>
      <c r="J38" s="9">
        <v>0</v>
      </c>
      <c r="K38" s="9">
        <v>0</v>
      </c>
      <c r="L38" s="9">
        <v>8</v>
      </c>
      <c r="M38" s="25">
        <v>0</v>
      </c>
      <c r="N38" s="26">
        <f t="shared" si="0"/>
        <v>8</v>
      </c>
    </row>
    <row r="39" spans="1:14" ht="12.75">
      <c r="A39" s="3">
        <v>33</v>
      </c>
      <c r="B39" s="4" t="s">
        <v>371</v>
      </c>
      <c r="C39" s="4" t="s">
        <v>42</v>
      </c>
      <c r="D39" s="3">
        <v>92</v>
      </c>
      <c r="E39" s="39">
        <v>0</v>
      </c>
      <c r="F39" s="9">
        <v>0</v>
      </c>
      <c r="G39" s="9">
        <v>0</v>
      </c>
      <c r="H39" s="34">
        <v>0</v>
      </c>
      <c r="I39" s="9">
        <v>0</v>
      </c>
      <c r="J39" s="9">
        <v>0</v>
      </c>
      <c r="K39" s="9">
        <v>0</v>
      </c>
      <c r="L39" s="9">
        <v>7</v>
      </c>
      <c r="M39" s="25">
        <v>0</v>
      </c>
      <c r="N39" s="26">
        <f t="shared" si="0"/>
        <v>7</v>
      </c>
    </row>
    <row r="40" spans="1:14" ht="12.75">
      <c r="A40" s="3">
        <v>34</v>
      </c>
      <c r="B40" s="4" t="s">
        <v>105</v>
      </c>
      <c r="C40" s="4" t="s">
        <v>77</v>
      </c>
      <c r="D40" s="3">
        <v>92</v>
      </c>
      <c r="E40" s="39">
        <v>0</v>
      </c>
      <c r="F40" s="9">
        <v>0</v>
      </c>
      <c r="G40" s="9">
        <v>0</v>
      </c>
      <c r="H40" s="34">
        <v>0</v>
      </c>
      <c r="I40" s="9">
        <v>0</v>
      </c>
      <c r="J40" s="9">
        <v>0</v>
      </c>
      <c r="K40" s="9">
        <v>0</v>
      </c>
      <c r="L40" s="9">
        <v>6</v>
      </c>
      <c r="M40" s="25">
        <v>0</v>
      </c>
      <c r="N40" s="26">
        <f t="shared" si="0"/>
        <v>6</v>
      </c>
    </row>
    <row r="41" spans="1:14" ht="12.75">
      <c r="A41" s="3">
        <v>34</v>
      </c>
      <c r="B41" s="4" t="s">
        <v>270</v>
      </c>
      <c r="C41" s="4" t="s">
        <v>3</v>
      </c>
      <c r="D41" s="3">
        <v>92</v>
      </c>
      <c r="E41" s="39">
        <v>0</v>
      </c>
      <c r="F41" s="9">
        <v>0</v>
      </c>
      <c r="G41" s="9">
        <v>0</v>
      </c>
      <c r="H41" s="34">
        <v>0</v>
      </c>
      <c r="I41" s="9">
        <v>6</v>
      </c>
      <c r="J41" s="9">
        <v>0</v>
      </c>
      <c r="K41" s="9">
        <v>0</v>
      </c>
      <c r="L41" s="9">
        <v>0</v>
      </c>
      <c r="M41" s="25">
        <v>0</v>
      </c>
      <c r="N41" s="26">
        <f t="shared" si="0"/>
        <v>6</v>
      </c>
    </row>
    <row r="42" spans="1:14" ht="12.75">
      <c r="A42" s="3">
        <v>36</v>
      </c>
      <c r="B42" s="4" t="s">
        <v>317</v>
      </c>
      <c r="C42" s="4" t="s">
        <v>279</v>
      </c>
      <c r="D42" s="3">
        <v>93</v>
      </c>
      <c r="E42" s="39">
        <v>0</v>
      </c>
      <c r="F42" s="9">
        <v>0</v>
      </c>
      <c r="G42" s="9">
        <v>0</v>
      </c>
      <c r="H42" s="34">
        <v>0</v>
      </c>
      <c r="I42" s="9">
        <v>0</v>
      </c>
      <c r="J42" s="9">
        <v>5.6</v>
      </c>
      <c r="K42" s="9">
        <v>0</v>
      </c>
      <c r="L42" s="9">
        <v>0</v>
      </c>
      <c r="M42" s="25">
        <v>0</v>
      </c>
      <c r="N42" s="26">
        <f t="shared" si="0"/>
        <v>5.6</v>
      </c>
    </row>
    <row r="43" spans="1:14" ht="12.75">
      <c r="A43" s="3">
        <v>37</v>
      </c>
      <c r="B43" s="4" t="s">
        <v>318</v>
      </c>
      <c r="C43" s="4" t="s">
        <v>279</v>
      </c>
      <c r="D43" s="3">
        <v>93</v>
      </c>
      <c r="E43" s="39">
        <v>0</v>
      </c>
      <c r="F43" s="9">
        <v>0</v>
      </c>
      <c r="G43" s="9">
        <v>0</v>
      </c>
      <c r="H43" s="34">
        <v>0</v>
      </c>
      <c r="I43" s="9">
        <v>0</v>
      </c>
      <c r="J43" s="9">
        <v>5.04</v>
      </c>
      <c r="K43" s="9">
        <v>0</v>
      </c>
      <c r="L43" s="9">
        <v>0</v>
      </c>
      <c r="M43" s="25">
        <v>0</v>
      </c>
      <c r="N43" s="26">
        <f t="shared" si="0"/>
        <v>5.04</v>
      </c>
    </row>
    <row r="44" spans="1:14" ht="12.75">
      <c r="A44" s="3">
        <v>37</v>
      </c>
      <c r="B44" s="4" t="s">
        <v>372</v>
      </c>
      <c r="C44" s="4" t="s">
        <v>25</v>
      </c>
      <c r="D44" s="3">
        <v>92</v>
      </c>
      <c r="E44" s="39">
        <v>0</v>
      </c>
      <c r="F44" s="9">
        <v>0</v>
      </c>
      <c r="G44" s="9">
        <v>0</v>
      </c>
      <c r="H44" s="34">
        <v>0</v>
      </c>
      <c r="I44" s="9">
        <v>0</v>
      </c>
      <c r="J44" s="9">
        <v>0</v>
      </c>
      <c r="K44" s="9">
        <v>0</v>
      </c>
      <c r="L44" s="9">
        <v>5</v>
      </c>
      <c r="M44" s="25">
        <v>0</v>
      </c>
      <c r="N44" s="26">
        <f t="shared" si="0"/>
        <v>5</v>
      </c>
    </row>
    <row r="45" spans="1:14" ht="12.75">
      <c r="A45" s="3">
        <v>37</v>
      </c>
      <c r="B45" s="4" t="s">
        <v>243</v>
      </c>
      <c r="C45" s="4" t="s">
        <v>81</v>
      </c>
      <c r="D45" s="3">
        <v>92</v>
      </c>
      <c r="E45" s="39">
        <v>0</v>
      </c>
      <c r="F45" s="9">
        <v>0</v>
      </c>
      <c r="G45" s="9">
        <v>0</v>
      </c>
      <c r="H45" s="34">
        <v>0</v>
      </c>
      <c r="I45" s="9">
        <v>0</v>
      </c>
      <c r="J45" s="9">
        <v>0</v>
      </c>
      <c r="K45" s="9">
        <v>0</v>
      </c>
      <c r="L45" s="9">
        <v>0</v>
      </c>
      <c r="M45" s="25">
        <v>5</v>
      </c>
      <c r="N45" s="26">
        <f t="shared" si="0"/>
        <v>5</v>
      </c>
    </row>
    <row r="46" spans="1:14" ht="12.75">
      <c r="A46" s="3">
        <v>40</v>
      </c>
      <c r="B46" s="4" t="s">
        <v>364</v>
      </c>
      <c r="C46" s="4" t="s">
        <v>3</v>
      </c>
      <c r="D46" s="3">
        <v>93</v>
      </c>
      <c r="E46" s="39">
        <v>0</v>
      </c>
      <c r="F46" s="9">
        <v>0</v>
      </c>
      <c r="G46" s="9">
        <v>0</v>
      </c>
      <c r="H46" s="34">
        <v>0</v>
      </c>
      <c r="I46" s="9">
        <v>0</v>
      </c>
      <c r="J46" s="9">
        <v>0</v>
      </c>
      <c r="K46" s="9">
        <v>0</v>
      </c>
      <c r="L46" s="9">
        <v>4.76</v>
      </c>
      <c r="M46" s="25">
        <v>0</v>
      </c>
      <c r="N46" s="26">
        <f t="shared" si="0"/>
        <v>4.76</v>
      </c>
    </row>
    <row r="47" spans="1:14" ht="12.75">
      <c r="A47" s="3">
        <v>40</v>
      </c>
      <c r="B47" s="4" t="s">
        <v>288</v>
      </c>
      <c r="C47" s="4" t="s">
        <v>7</v>
      </c>
      <c r="D47" s="3">
        <v>93</v>
      </c>
      <c r="E47" s="39">
        <v>0</v>
      </c>
      <c r="F47" s="9">
        <v>0</v>
      </c>
      <c r="G47" s="9">
        <v>0</v>
      </c>
      <c r="H47" s="34">
        <v>0</v>
      </c>
      <c r="I47" s="9">
        <v>0</v>
      </c>
      <c r="J47" s="9">
        <v>0</v>
      </c>
      <c r="K47" s="9">
        <v>0</v>
      </c>
      <c r="L47" s="9">
        <v>4.76</v>
      </c>
      <c r="M47" s="25">
        <v>0</v>
      </c>
      <c r="N47" s="26">
        <f t="shared" si="0"/>
        <v>4.76</v>
      </c>
    </row>
    <row r="48" spans="1:14" ht="12.75">
      <c r="A48" s="3">
        <v>42</v>
      </c>
      <c r="B48" s="4" t="s">
        <v>320</v>
      </c>
      <c r="C48" s="4" t="s">
        <v>42</v>
      </c>
      <c r="D48" s="3">
        <v>93</v>
      </c>
      <c r="E48" s="39">
        <v>0</v>
      </c>
      <c r="F48" s="9">
        <v>0</v>
      </c>
      <c r="G48" s="9">
        <v>0</v>
      </c>
      <c r="H48" s="34">
        <v>0</v>
      </c>
      <c r="I48" s="9">
        <v>0</v>
      </c>
      <c r="J48" s="9">
        <v>2.8</v>
      </c>
      <c r="K48" s="9">
        <v>0</v>
      </c>
      <c r="L48" s="9">
        <v>0</v>
      </c>
      <c r="M48" s="25">
        <v>1.4</v>
      </c>
      <c r="N48" s="26">
        <f t="shared" si="0"/>
        <v>4.199999999999999</v>
      </c>
    </row>
    <row r="49" spans="1:14" ht="12.75">
      <c r="A49" s="3">
        <v>43</v>
      </c>
      <c r="B49" s="4" t="s">
        <v>332</v>
      </c>
      <c r="C49" s="4" t="s">
        <v>88</v>
      </c>
      <c r="D49" s="3">
        <v>93</v>
      </c>
      <c r="E49" s="39">
        <v>0</v>
      </c>
      <c r="F49" s="9">
        <v>0</v>
      </c>
      <c r="G49" s="9">
        <v>0</v>
      </c>
      <c r="H49" s="34">
        <v>0</v>
      </c>
      <c r="I49" s="9">
        <v>0</v>
      </c>
      <c r="J49" s="9">
        <v>0</v>
      </c>
      <c r="K49" s="9">
        <v>3.85</v>
      </c>
      <c r="L49" s="9">
        <v>0</v>
      </c>
      <c r="M49" s="25">
        <v>0</v>
      </c>
      <c r="N49" s="26">
        <f t="shared" si="0"/>
        <v>3.85</v>
      </c>
    </row>
    <row r="50" spans="1:14" ht="12.75">
      <c r="A50" s="3">
        <v>44</v>
      </c>
      <c r="B50" s="4" t="s">
        <v>286</v>
      </c>
      <c r="C50" s="4" t="s">
        <v>42</v>
      </c>
      <c r="D50" s="3">
        <v>93</v>
      </c>
      <c r="E50" s="39">
        <v>0</v>
      </c>
      <c r="F50" s="9">
        <v>0</v>
      </c>
      <c r="G50" s="9">
        <v>0</v>
      </c>
      <c r="H50" s="34">
        <v>0</v>
      </c>
      <c r="I50" s="9">
        <v>1.26</v>
      </c>
      <c r="J50" s="9">
        <v>2.24</v>
      </c>
      <c r="K50" s="9">
        <v>0</v>
      </c>
      <c r="L50" s="9">
        <v>0</v>
      </c>
      <c r="M50" s="25">
        <v>0</v>
      </c>
      <c r="N50" s="26">
        <f t="shared" si="0"/>
        <v>3.5</v>
      </c>
    </row>
    <row r="51" spans="1:14" ht="12.75">
      <c r="A51" s="3">
        <v>45</v>
      </c>
      <c r="B51" s="4" t="s">
        <v>335</v>
      </c>
      <c r="C51" s="4" t="s">
        <v>88</v>
      </c>
      <c r="D51" s="3">
        <v>93</v>
      </c>
      <c r="E51" s="39">
        <v>0</v>
      </c>
      <c r="F51" s="9">
        <v>0</v>
      </c>
      <c r="G51" s="9">
        <v>0</v>
      </c>
      <c r="H51" s="34">
        <v>0</v>
      </c>
      <c r="I51" s="9">
        <v>0</v>
      </c>
      <c r="J51" s="9">
        <v>0</v>
      </c>
      <c r="K51" s="9">
        <v>3.01</v>
      </c>
      <c r="L51" s="9">
        <v>0</v>
      </c>
      <c r="M51" s="25">
        <v>0</v>
      </c>
      <c r="N51" s="26">
        <f t="shared" si="0"/>
        <v>3.01</v>
      </c>
    </row>
    <row r="52" spans="1:14" ht="12.75">
      <c r="A52" s="3">
        <v>45</v>
      </c>
      <c r="B52" s="4" t="s">
        <v>229</v>
      </c>
      <c r="C52" s="4" t="s">
        <v>85</v>
      </c>
      <c r="D52" s="3">
        <v>92</v>
      </c>
      <c r="E52" s="39">
        <v>0</v>
      </c>
      <c r="F52" s="9">
        <v>0</v>
      </c>
      <c r="G52" s="9">
        <v>0</v>
      </c>
      <c r="H52" s="34">
        <v>0</v>
      </c>
      <c r="I52" s="9">
        <v>2</v>
      </c>
      <c r="J52" s="9">
        <v>0</v>
      </c>
      <c r="K52" s="9">
        <v>0</v>
      </c>
      <c r="L52" s="9">
        <v>1</v>
      </c>
      <c r="M52" s="25">
        <v>0</v>
      </c>
      <c r="N52" s="26">
        <f t="shared" si="0"/>
        <v>3</v>
      </c>
    </row>
    <row r="53" spans="1:14" ht="12.75">
      <c r="A53" s="3">
        <v>47</v>
      </c>
      <c r="B53" s="4" t="s">
        <v>336</v>
      </c>
      <c r="C53" s="4" t="s">
        <v>42</v>
      </c>
      <c r="D53" s="3">
        <v>93</v>
      </c>
      <c r="E53" s="39">
        <v>0</v>
      </c>
      <c r="F53" s="9">
        <v>0</v>
      </c>
      <c r="G53" s="9">
        <v>0</v>
      </c>
      <c r="H53" s="34">
        <v>0</v>
      </c>
      <c r="I53" s="9">
        <v>0</v>
      </c>
      <c r="J53" s="9">
        <v>0</v>
      </c>
      <c r="K53" s="9">
        <v>2.8</v>
      </c>
      <c r="L53" s="9">
        <v>0</v>
      </c>
      <c r="M53" s="25">
        <v>0</v>
      </c>
      <c r="N53" s="26">
        <f t="shared" si="0"/>
        <v>2.8</v>
      </c>
    </row>
    <row r="54" spans="1:14" ht="12.75">
      <c r="A54" s="3">
        <v>48</v>
      </c>
      <c r="B54" s="4" t="s">
        <v>366</v>
      </c>
      <c r="C54" s="4" t="s">
        <v>3</v>
      </c>
      <c r="D54" s="3">
        <v>93</v>
      </c>
      <c r="E54" s="39">
        <v>0</v>
      </c>
      <c r="F54" s="9">
        <v>0</v>
      </c>
      <c r="G54" s="9">
        <v>0</v>
      </c>
      <c r="H54" s="34">
        <v>0</v>
      </c>
      <c r="I54" s="9">
        <v>0</v>
      </c>
      <c r="J54" s="9">
        <v>0</v>
      </c>
      <c r="K54" s="9">
        <v>0</v>
      </c>
      <c r="L54" s="9">
        <v>2.52</v>
      </c>
      <c r="M54" s="25">
        <v>0</v>
      </c>
      <c r="N54" s="26">
        <f t="shared" si="0"/>
        <v>2.52</v>
      </c>
    </row>
    <row r="55" spans="1:14" ht="12.75">
      <c r="A55" s="3">
        <v>49</v>
      </c>
      <c r="B55" s="4" t="s">
        <v>184</v>
      </c>
      <c r="C55" s="4" t="s">
        <v>25</v>
      </c>
      <c r="D55" s="3">
        <v>93</v>
      </c>
      <c r="E55" s="39">
        <v>0</v>
      </c>
      <c r="F55" s="9">
        <v>0</v>
      </c>
      <c r="G55" s="9">
        <v>0</v>
      </c>
      <c r="H55" s="34">
        <v>0</v>
      </c>
      <c r="I55" s="9">
        <v>0</v>
      </c>
      <c r="J55" s="9">
        <v>0</v>
      </c>
      <c r="K55" s="9">
        <v>0</v>
      </c>
      <c r="L55" s="9">
        <v>1.68</v>
      </c>
      <c r="M55" s="25">
        <v>0</v>
      </c>
      <c r="N55" s="26">
        <f t="shared" si="0"/>
        <v>1.68</v>
      </c>
    </row>
    <row r="56" spans="1:14" ht="12.75">
      <c r="A56" s="3">
        <v>50</v>
      </c>
      <c r="B56" s="4" t="s">
        <v>219</v>
      </c>
      <c r="C56" s="4" t="s">
        <v>7</v>
      </c>
      <c r="D56" s="3">
        <v>92</v>
      </c>
      <c r="E56" s="39">
        <v>0</v>
      </c>
      <c r="F56" s="9">
        <v>0</v>
      </c>
      <c r="G56" s="9">
        <v>0</v>
      </c>
      <c r="H56" s="34">
        <v>0</v>
      </c>
      <c r="I56" s="9">
        <v>0</v>
      </c>
      <c r="J56" s="9">
        <v>1</v>
      </c>
      <c r="K56" s="9">
        <v>0</v>
      </c>
      <c r="L56" s="9">
        <v>0</v>
      </c>
      <c r="M56" s="25">
        <v>0</v>
      </c>
      <c r="N56" s="26">
        <f t="shared" si="0"/>
        <v>1</v>
      </c>
    </row>
    <row r="59" spans="4:5" ht="12.75">
      <c r="D59" s="2"/>
      <c r="E59"/>
    </row>
    <row r="60" spans="4:5" ht="12.75">
      <c r="D60" s="2"/>
      <c r="E60"/>
    </row>
    <row r="61" spans="4:5" ht="12.75">
      <c r="D61" s="2"/>
      <c r="E61"/>
    </row>
  </sheetData>
  <autoFilter ref="A5:N56"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5">
      <selection activeCell="D70" sqref="D70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875" style="2" customWidth="1"/>
    <col min="6" max="6" width="4.875" style="0" customWidth="1"/>
    <col min="7" max="7" width="5.75390625" style="0" customWidth="1"/>
    <col min="8" max="8" width="4.625" style="0" customWidth="1"/>
    <col min="9" max="10" width="4.875" style="0" customWidth="1"/>
    <col min="11" max="11" width="5.125" style="0" customWidth="1"/>
    <col min="12" max="12" width="4.875" style="0" customWidth="1"/>
    <col min="13" max="13" width="5.75390625" style="0" customWidth="1"/>
    <col min="14" max="14" width="6.00390625" style="0" customWidth="1"/>
    <col min="15" max="15" width="4.75390625" style="0" customWidth="1"/>
  </cols>
  <sheetData>
    <row r="1" ht="15.75">
      <c r="A1" s="12" t="s">
        <v>418</v>
      </c>
    </row>
    <row r="2" ht="15.75">
      <c r="A2" s="12"/>
    </row>
    <row r="3" ht="15">
      <c r="A3" s="13" t="s">
        <v>148</v>
      </c>
    </row>
    <row r="4" ht="12.75" customHeight="1"/>
    <row r="5" spans="1:13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19" t="s">
        <v>409</v>
      </c>
      <c r="F5" s="19" t="s">
        <v>410</v>
      </c>
      <c r="G5" s="32" t="s">
        <v>411</v>
      </c>
      <c r="H5" s="21" t="s">
        <v>245</v>
      </c>
      <c r="I5" s="21" t="s">
        <v>292</v>
      </c>
      <c r="J5" s="21" t="s">
        <v>322</v>
      </c>
      <c r="K5" s="21" t="s">
        <v>355</v>
      </c>
      <c r="L5" s="36" t="s">
        <v>386</v>
      </c>
      <c r="M5" s="54" t="s">
        <v>135</v>
      </c>
    </row>
    <row r="6" spans="1:13" ht="10.5" customHeight="1">
      <c r="A6" s="52"/>
      <c r="B6" s="53"/>
      <c r="C6" s="53"/>
      <c r="D6" s="52"/>
      <c r="E6" s="19">
        <v>0.8</v>
      </c>
      <c r="F6" s="19">
        <v>1</v>
      </c>
      <c r="G6" s="33">
        <v>0.8</v>
      </c>
      <c r="H6" s="21">
        <v>1</v>
      </c>
      <c r="I6" s="21">
        <v>1</v>
      </c>
      <c r="J6" s="21">
        <v>0.2</v>
      </c>
      <c r="K6" s="21">
        <v>1</v>
      </c>
      <c r="L6" s="36">
        <v>1</v>
      </c>
      <c r="M6" s="54"/>
    </row>
    <row r="7" spans="1:13" ht="12.75">
      <c r="A7" s="3">
        <v>1</v>
      </c>
      <c r="B7" s="4" t="s">
        <v>66</v>
      </c>
      <c r="C7" s="4" t="s">
        <v>42</v>
      </c>
      <c r="D7" s="3">
        <v>92</v>
      </c>
      <c r="E7" s="9">
        <v>0</v>
      </c>
      <c r="F7" s="9">
        <v>22</v>
      </c>
      <c r="G7" s="34">
        <v>80</v>
      </c>
      <c r="H7" s="9">
        <v>100</v>
      </c>
      <c r="I7" s="9">
        <v>100</v>
      </c>
      <c r="J7" s="9">
        <v>0</v>
      </c>
      <c r="K7" s="9">
        <v>100</v>
      </c>
      <c r="L7" s="39">
        <v>0</v>
      </c>
      <c r="M7" s="50">
        <f>LARGE(E7:G7,1)+LARGE(H7:L7,1)+LARGE(H7:L7,2)+LARGE(H7:L7,3)</f>
        <v>380</v>
      </c>
    </row>
    <row r="8" spans="1:13" ht="12.75">
      <c r="A8" s="3">
        <v>2</v>
      </c>
      <c r="B8" s="4" t="s">
        <v>60</v>
      </c>
      <c r="C8" s="4" t="s">
        <v>25</v>
      </c>
      <c r="D8" s="3">
        <v>92</v>
      </c>
      <c r="E8" s="9">
        <v>29.6</v>
      </c>
      <c r="F8" s="9">
        <v>0</v>
      </c>
      <c r="G8" s="34">
        <v>0</v>
      </c>
      <c r="H8" s="9">
        <v>47</v>
      </c>
      <c r="I8" s="9">
        <v>28</v>
      </c>
      <c r="J8" s="9">
        <v>0</v>
      </c>
      <c r="K8" s="9">
        <v>47</v>
      </c>
      <c r="L8" s="39">
        <v>26</v>
      </c>
      <c r="M8" s="50">
        <f aca="true" t="shared" si="0" ref="M8:M60">LARGE(E8:G8,1)+LARGE(H8:L8,1)+LARGE(H8:L8,2)+LARGE(H8:L8,3)</f>
        <v>151.6</v>
      </c>
    </row>
    <row r="9" spans="1:13" ht="12.75">
      <c r="A9" s="3">
        <v>3</v>
      </c>
      <c r="B9" s="4" t="s">
        <v>179</v>
      </c>
      <c r="C9" s="4" t="s">
        <v>3</v>
      </c>
      <c r="D9" s="3">
        <v>93</v>
      </c>
      <c r="E9" s="9">
        <v>0</v>
      </c>
      <c r="F9" s="9">
        <v>0</v>
      </c>
      <c r="G9" s="34">
        <v>0</v>
      </c>
      <c r="H9" s="9">
        <v>14.56</v>
      </c>
      <c r="I9" s="9">
        <v>44.8</v>
      </c>
      <c r="J9" s="9">
        <v>0</v>
      </c>
      <c r="K9" s="9">
        <v>36.4</v>
      </c>
      <c r="L9" s="39">
        <v>70</v>
      </c>
      <c r="M9" s="50">
        <f t="shared" si="0"/>
        <v>151.2</v>
      </c>
    </row>
    <row r="10" spans="1:13" ht="12.75">
      <c r="A10" s="3">
        <v>4</v>
      </c>
      <c r="B10" s="4" t="s">
        <v>177</v>
      </c>
      <c r="C10" s="4" t="s">
        <v>25</v>
      </c>
      <c r="D10" s="3">
        <v>92</v>
      </c>
      <c r="E10" s="9">
        <v>16</v>
      </c>
      <c r="F10" s="9">
        <v>0</v>
      </c>
      <c r="G10" s="34">
        <v>0</v>
      </c>
      <c r="H10" s="9">
        <v>65</v>
      </c>
      <c r="I10" s="9">
        <v>10</v>
      </c>
      <c r="J10" s="9">
        <v>0</v>
      </c>
      <c r="K10" s="9">
        <v>20</v>
      </c>
      <c r="L10" s="39">
        <v>43</v>
      </c>
      <c r="M10" s="50">
        <f t="shared" si="0"/>
        <v>144</v>
      </c>
    </row>
    <row r="11" spans="1:13" ht="12.75">
      <c r="A11" s="3">
        <v>5</v>
      </c>
      <c r="B11" s="4" t="s">
        <v>176</v>
      </c>
      <c r="C11" s="4" t="s">
        <v>42</v>
      </c>
      <c r="D11" s="3">
        <v>93</v>
      </c>
      <c r="E11" s="9">
        <v>0</v>
      </c>
      <c r="F11" s="9">
        <v>0</v>
      </c>
      <c r="G11" s="34">
        <v>0</v>
      </c>
      <c r="H11" s="9">
        <v>44.8</v>
      </c>
      <c r="I11" s="9">
        <v>30.8</v>
      </c>
      <c r="J11" s="9">
        <v>0</v>
      </c>
      <c r="K11" s="9">
        <v>0</v>
      </c>
      <c r="L11" s="39">
        <v>56</v>
      </c>
      <c r="M11" s="50">
        <f t="shared" si="0"/>
        <v>131.6</v>
      </c>
    </row>
    <row r="12" spans="1:13" ht="12.75">
      <c r="A12" s="3">
        <v>6</v>
      </c>
      <c r="B12" s="4" t="s">
        <v>19</v>
      </c>
      <c r="C12" s="4" t="s">
        <v>3</v>
      </c>
      <c r="D12" s="3">
        <v>92</v>
      </c>
      <c r="E12" s="9">
        <v>0</v>
      </c>
      <c r="F12" s="9">
        <v>0</v>
      </c>
      <c r="G12" s="34">
        <v>0</v>
      </c>
      <c r="H12" s="9">
        <v>18</v>
      </c>
      <c r="I12" s="9">
        <v>47</v>
      </c>
      <c r="J12" s="9">
        <v>0</v>
      </c>
      <c r="K12" s="9">
        <v>51</v>
      </c>
      <c r="L12" s="39">
        <v>28</v>
      </c>
      <c r="M12" s="50">
        <f t="shared" si="0"/>
        <v>126</v>
      </c>
    </row>
    <row r="13" spans="1:13" ht="12.75">
      <c r="A13" s="3">
        <v>7</v>
      </c>
      <c r="B13" s="4" t="s">
        <v>243</v>
      </c>
      <c r="C13" s="4" t="s">
        <v>81</v>
      </c>
      <c r="D13" s="3">
        <v>92</v>
      </c>
      <c r="E13" s="9">
        <v>0</v>
      </c>
      <c r="F13" s="9">
        <v>0</v>
      </c>
      <c r="G13" s="34">
        <v>0</v>
      </c>
      <c r="H13" s="9">
        <v>37</v>
      </c>
      <c r="I13" s="9">
        <v>34</v>
      </c>
      <c r="J13" s="9">
        <v>0</v>
      </c>
      <c r="K13" s="9">
        <v>34</v>
      </c>
      <c r="L13" s="39">
        <v>0</v>
      </c>
      <c r="M13" s="50">
        <f t="shared" si="0"/>
        <v>105</v>
      </c>
    </row>
    <row r="14" spans="1:13" ht="12.75">
      <c r="A14" s="3">
        <v>8</v>
      </c>
      <c r="B14" s="4" t="s">
        <v>108</v>
      </c>
      <c r="C14" s="4" t="s">
        <v>77</v>
      </c>
      <c r="D14" s="3">
        <v>93</v>
      </c>
      <c r="E14" s="9">
        <v>0</v>
      </c>
      <c r="F14" s="9">
        <v>0</v>
      </c>
      <c r="G14" s="34">
        <v>0</v>
      </c>
      <c r="H14" s="9">
        <v>19.04</v>
      </c>
      <c r="I14" s="9">
        <v>0</v>
      </c>
      <c r="J14" s="9">
        <v>0</v>
      </c>
      <c r="K14" s="9">
        <v>44.8</v>
      </c>
      <c r="L14" s="39">
        <v>32.9</v>
      </c>
      <c r="M14" s="50">
        <f t="shared" si="0"/>
        <v>96.73999999999998</v>
      </c>
    </row>
    <row r="15" spans="1:13" ht="12.75">
      <c r="A15" s="3">
        <v>9</v>
      </c>
      <c r="B15" s="4" t="s">
        <v>280</v>
      </c>
      <c r="C15" s="4" t="s">
        <v>42</v>
      </c>
      <c r="D15" s="3">
        <v>93</v>
      </c>
      <c r="E15" s="9">
        <v>0</v>
      </c>
      <c r="F15" s="9">
        <v>0</v>
      </c>
      <c r="G15" s="34">
        <v>0</v>
      </c>
      <c r="H15" s="9">
        <v>15.68</v>
      </c>
      <c r="I15" s="9">
        <v>28.56</v>
      </c>
      <c r="J15" s="9">
        <v>0</v>
      </c>
      <c r="K15" s="9">
        <v>28.56</v>
      </c>
      <c r="L15" s="39">
        <v>38.5</v>
      </c>
      <c r="M15" s="50">
        <f t="shared" si="0"/>
        <v>95.62</v>
      </c>
    </row>
    <row r="16" spans="1:13" ht="12.75">
      <c r="A16" s="3">
        <v>10</v>
      </c>
      <c r="B16" s="4" t="s">
        <v>286</v>
      </c>
      <c r="C16" s="4" t="s">
        <v>42</v>
      </c>
      <c r="D16" s="3">
        <v>93</v>
      </c>
      <c r="E16" s="9">
        <v>0</v>
      </c>
      <c r="F16" s="9">
        <v>0</v>
      </c>
      <c r="G16" s="34">
        <v>0</v>
      </c>
      <c r="H16" s="9">
        <v>7.84</v>
      </c>
      <c r="I16" s="9">
        <v>36.4</v>
      </c>
      <c r="J16" s="9">
        <v>0</v>
      </c>
      <c r="K16" s="9">
        <v>0</v>
      </c>
      <c r="L16" s="39">
        <v>28</v>
      </c>
      <c r="M16" s="50">
        <f t="shared" si="0"/>
        <v>72.24000000000001</v>
      </c>
    </row>
    <row r="17" spans="1:13" ht="12.75">
      <c r="A17" s="3">
        <v>11</v>
      </c>
      <c r="B17" s="4" t="s">
        <v>104</v>
      </c>
      <c r="C17" s="4" t="s">
        <v>82</v>
      </c>
      <c r="D17" s="3">
        <v>92</v>
      </c>
      <c r="E17" s="9">
        <v>0</v>
      </c>
      <c r="F17" s="9">
        <v>0</v>
      </c>
      <c r="G17" s="34">
        <v>0</v>
      </c>
      <c r="H17" s="9">
        <v>24</v>
      </c>
      <c r="I17" s="9">
        <v>26</v>
      </c>
      <c r="J17" s="9">
        <v>0</v>
      </c>
      <c r="K17" s="9">
        <v>0</v>
      </c>
      <c r="L17" s="39">
        <v>22</v>
      </c>
      <c r="M17" s="50">
        <f t="shared" si="0"/>
        <v>72</v>
      </c>
    </row>
    <row r="18" spans="1:13" ht="12.75">
      <c r="A18" s="3">
        <v>12</v>
      </c>
      <c r="B18" s="4" t="s">
        <v>185</v>
      </c>
      <c r="C18" s="4" t="s">
        <v>25</v>
      </c>
      <c r="D18" s="3">
        <v>93</v>
      </c>
      <c r="E18" s="9">
        <v>0</v>
      </c>
      <c r="F18" s="9">
        <v>0</v>
      </c>
      <c r="G18" s="34">
        <v>0</v>
      </c>
      <c r="H18" s="9">
        <v>26.32</v>
      </c>
      <c r="I18" s="9">
        <v>17.36</v>
      </c>
      <c r="J18" s="9">
        <v>0</v>
      </c>
      <c r="K18" s="9">
        <v>24.08</v>
      </c>
      <c r="L18" s="39">
        <v>18.2</v>
      </c>
      <c r="M18" s="50">
        <f t="shared" si="0"/>
        <v>68.6</v>
      </c>
    </row>
    <row r="19" spans="1:13" ht="12.75">
      <c r="A19" s="3">
        <v>13</v>
      </c>
      <c r="B19" s="4" t="s">
        <v>201</v>
      </c>
      <c r="C19" s="4" t="s">
        <v>76</v>
      </c>
      <c r="D19" s="3">
        <v>93</v>
      </c>
      <c r="E19" s="9">
        <v>0</v>
      </c>
      <c r="F19" s="9">
        <v>0</v>
      </c>
      <c r="G19" s="34">
        <v>0</v>
      </c>
      <c r="H19" s="9">
        <v>56</v>
      </c>
      <c r="I19" s="9">
        <v>0</v>
      </c>
      <c r="J19" s="9">
        <v>0</v>
      </c>
      <c r="K19" s="9">
        <v>0</v>
      </c>
      <c r="L19" s="39">
        <v>8.4</v>
      </c>
      <c r="M19" s="50">
        <f t="shared" si="0"/>
        <v>64.4</v>
      </c>
    </row>
    <row r="20" spans="1:13" ht="12.75">
      <c r="A20" s="3">
        <v>14</v>
      </c>
      <c r="B20" s="4" t="s">
        <v>113</v>
      </c>
      <c r="C20" s="4" t="s">
        <v>42</v>
      </c>
      <c r="D20" s="3">
        <v>93</v>
      </c>
      <c r="E20" s="9">
        <v>0</v>
      </c>
      <c r="F20" s="9">
        <v>0</v>
      </c>
      <c r="G20" s="34">
        <v>0</v>
      </c>
      <c r="H20" s="9">
        <v>12.32</v>
      </c>
      <c r="I20" s="9">
        <v>15.68</v>
      </c>
      <c r="J20" s="9">
        <v>0</v>
      </c>
      <c r="K20" s="9">
        <v>0</v>
      </c>
      <c r="L20" s="39">
        <v>35.7</v>
      </c>
      <c r="M20" s="50">
        <f t="shared" si="0"/>
        <v>63.7</v>
      </c>
    </row>
    <row r="21" spans="1:13" ht="12.75">
      <c r="A21" s="3">
        <v>15</v>
      </c>
      <c r="B21" s="4" t="s">
        <v>218</v>
      </c>
      <c r="C21" s="4" t="s">
        <v>42</v>
      </c>
      <c r="D21" s="3">
        <v>93</v>
      </c>
      <c r="E21" s="9">
        <v>0</v>
      </c>
      <c r="F21" s="9">
        <v>0</v>
      </c>
      <c r="G21" s="34">
        <v>0</v>
      </c>
      <c r="H21" s="9">
        <v>0</v>
      </c>
      <c r="I21" s="9">
        <v>26.32</v>
      </c>
      <c r="J21" s="9">
        <v>0</v>
      </c>
      <c r="K21" s="9">
        <v>30.8</v>
      </c>
      <c r="L21" s="39">
        <v>0</v>
      </c>
      <c r="M21" s="50">
        <f t="shared" si="0"/>
        <v>57.120000000000005</v>
      </c>
    </row>
    <row r="22" spans="1:13" ht="12.75">
      <c r="A22" s="3">
        <v>16</v>
      </c>
      <c r="B22" s="4" t="s">
        <v>219</v>
      </c>
      <c r="C22" s="4" t="s">
        <v>7</v>
      </c>
      <c r="D22" s="3">
        <v>92</v>
      </c>
      <c r="E22" s="9">
        <v>0</v>
      </c>
      <c r="F22" s="9">
        <v>0</v>
      </c>
      <c r="G22" s="34">
        <v>0</v>
      </c>
      <c r="H22" s="9">
        <v>0</v>
      </c>
      <c r="I22" s="9">
        <v>22</v>
      </c>
      <c r="J22" s="9">
        <v>0</v>
      </c>
      <c r="K22" s="9">
        <v>0</v>
      </c>
      <c r="L22" s="39">
        <v>34</v>
      </c>
      <c r="M22" s="50">
        <f t="shared" si="0"/>
        <v>56</v>
      </c>
    </row>
    <row r="23" spans="1:13" ht="12.75">
      <c r="A23" s="3">
        <v>17</v>
      </c>
      <c r="B23" s="4" t="s">
        <v>288</v>
      </c>
      <c r="C23" s="4" t="s">
        <v>7</v>
      </c>
      <c r="D23" s="3">
        <v>93</v>
      </c>
      <c r="E23" s="9">
        <v>0</v>
      </c>
      <c r="F23" s="9">
        <v>0</v>
      </c>
      <c r="G23" s="34">
        <v>0</v>
      </c>
      <c r="H23" s="9">
        <v>5.04</v>
      </c>
      <c r="I23" s="9">
        <v>22.4</v>
      </c>
      <c r="J23" s="9">
        <v>0</v>
      </c>
      <c r="K23" s="9">
        <v>0</v>
      </c>
      <c r="L23" s="39">
        <v>25.9</v>
      </c>
      <c r="M23" s="50">
        <f t="shared" si="0"/>
        <v>53.339999999999996</v>
      </c>
    </row>
    <row r="24" spans="1:13" ht="12.75">
      <c r="A24" s="3">
        <v>18</v>
      </c>
      <c r="B24" s="4" t="s">
        <v>277</v>
      </c>
      <c r="C24" s="4" t="s">
        <v>7</v>
      </c>
      <c r="D24" s="3">
        <v>93</v>
      </c>
      <c r="E24" s="9">
        <v>0</v>
      </c>
      <c r="F24" s="9">
        <v>0</v>
      </c>
      <c r="G24" s="34">
        <v>0</v>
      </c>
      <c r="H24" s="9">
        <v>22.4</v>
      </c>
      <c r="I24" s="9">
        <v>6.72</v>
      </c>
      <c r="J24" s="9">
        <v>0</v>
      </c>
      <c r="K24" s="9">
        <v>0</v>
      </c>
      <c r="L24" s="39">
        <v>23.8</v>
      </c>
      <c r="M24" s="50">
        <f t="shared" si="0"/>
        <v>52.92</v>
      </c>
    </row>
    <row r="25" spans="1:13" ht="12.75">
      <c r="A25" s="3">
        <v>19</v>
      </c>
      <c r="B25" s="4" t="s">
        <v>320</v>
      </c>
      <c r="C25" s="4" t="s">
        <v>42</v>
      </c>
      <c r="D25" s="3">
        <v>93</v>
      </c>
      <c r="E25" s="9">
        <v>0</v>
      </c>
      <c r="F25" s="9">
        <v>0</v>
      </c>
      <c r="G25" s="34">
        <v>0</v>
      </c>
      <c r="H25" s="9">
        <v>0</v>
      </c>
      <c r="I25" s="9">
        <v>20.72</v>
      </c>
      <c r="J25" s="9">
        <v>0</v>
      </c>
      <c r="K25" s="9">
        <v>0</v>
      </c>
      <c r="L25" s="39">
        <v>30.1</v>
      </c>
      <c r="M25" s="50">
        <f t="shared" si="0"/>
        <v>50.82</v>
      </c>
    </row>
    <row r="26" spans="1:13" ht="12.75">
      <c r="A26" s="3">
        <v>20</v>
      </c>
      <c r="B26" s="4" t="s">
        <v>106</v>
      </c>
      <c r="C26" s="4" t="s">
        <v>3</v>
      </c>
      <c r="D26" s="3">
        <v>92</v>
      </c>
      <c r="E26" s="9">
        <v>0</v>
      </c>
      <c r="F26" s="9">
        <v>0</v>
      </c>
      <c r="G26" s="34">
        <v>0</v>
      </c>
      <c r="H26" s="9">
        <v>31</v>
      </c>
      <c r="I26" s="9">
        <v>2</v>
      </c>
      <c r="J26" s="9">
        <v>0</v>
      </c>
      <c r="K26" s="9">
        <v>12</v>
      </c>
      <c r="L26" s="39">
        <v>6</v>
      </c>
      <c r="M26" s="50">
        <f t="shared" si="0"/>
        <v>49</v>
      </c>
    </row>
    <row r="27" spans="1:13" ht="12.75">
      <c r="A27" s="3">
        <v>20</v>
      </c>
      <c r="B27" s="4" t="s">
        <v>202</v>
      </c>
      <c r="C27" s="4" t="s">
        <v>82</v>
      </c>
      <c r="D27" s="3">
        <v>92</v>
      </c>
      <c r="E27" s="9">
        <v>0</v>
      </c>
      <c r="F27" s="9">
        <v>0</v>
      </c>
      <c r="G27" s="34">
        <v>0</v>
      </c>
      <c r="H27" s="9">
        <v>0</v>
      </c>
      <c r="I27" s="9">
        <v>12</v>
      </c>
      <c r="J27" s="9">
        <v>0</v>
      </c>
      <c r="K27" s="9">
        <v>0</v>
      </c>
      <c r="L27" s="39">
        <v>37</v>
      </c>
      <c r="M27" s="50">
        <f t="shared" si="0"/>
        <v>49</v>
      </c>
    </row>
    <row r="28" spans="1:13" ht="12.75">
      <c r="A28" s="3">
        <v>22</v>
      </c>
      <c r="B28" s="4" t="s">
        <v>181</v>
      </c>
      <c r="C28" s="4" t="s">
        <v>132</v>
      </c>
      <c r="D28" s="3">
        <v>93</v>
      </c>
      <c r="E28" s="9">
        <v>0</v>
      </c>
      <c r="F28" s="9">
        <v>0</v>
      </c>
      <c r="G28" s="34">
        <v>0</v>
      </c>
      <c r="H28" s="9">
        <v>24.08</v>
      </c>
      <c r="I28" s="9">
        <v>10.08</v>
      </c>
      <c r="J28" s="9">
        <v>0</v>
      </c>
      <c r="K28" s="9">
        <v>14.56</v>
      </c>
      <c r="L28" s="39">
        <v>0</v>
      </c>
      <c r="M28" s="50">
        <f t="shared" si="0"/>
        <v>48.72</v>
      </c>
    </row>
    <row r="29" spans="1:13" ht="12.75">
      <c r="A29" s="3">
        <v>23</v>
      </c>
      <c r="B29" s="4" t="s">
        <v>180</v>
      </c>
      <c r="C29" s="4" t="s">
        <v>25</v>
      </c>
      <c r="D29" s="3">
        <v>93</v>
      </c>
      <c r="E29" s="9">
        <v>0</v>
      </c>
      <c r="F29" s="9">
        <v>0</v>
      </c>
      <c r="G29" s="34">
        <v>0</v>
      </c>
      <c r="H29" s="9">
        <v>36.4</v>
      </c>
      <c r="I29" s="9">
        <v>3.92</v>
      </c>
      <c r="J29" s="9">
        <v>0</v>
      </c>
      <c r="K29" s="9">
        <v>0</v>
      </c>
      <c r="L29" s="39">
        <v>0</v>
      </c>
      <c r="M29" s="50">
        <f t="shared" si="0"/>
        <v>40.32</v>
      </c>
    </row>
    <row r="30" spans="1:13" ht="12.75">
      <c r="A30" s="3">
        <v>24</v>
      </c>
      <c r="B30" s="4" t="s">
        <v>130</v>
      </c>
      <c r="C30" s="4" t="s">
        <v>7</v>
      </c>
      <c r="D30" s="3">
        <v>92</v>
      </c>
      <c r="E30" s="9">
        <v>0</v>
      </c>
      <c r="F30" s="9">
        <v>0</v>
      </c>
      <c r="G30" s="34">
        <v>0</v>
      </c>
      <c r="H30" s="9">
        <v>9</v>
      </c>
      <c r="I30" s="9">
        <v>24</v>
      </c>
      <c r="J30" s="9">
        <v>0</v>
      </c>
      <c r="K30" s="9">
        <v>0</v>
      </c>
      <c r="L30" s="39">
        <v>7</v>
      </c>
      <c r="M30" s="50">
        <f t="shared" si="0"/>
        <v>40</v>
      </c>
    </row>
    <row r="31" spans="1:13" ht="12.75">
      <c r="A31" s="3">
        <v>25</v>
      </c>
      <c r="B31" s="4" t="s">
        <v>178</v>
      </c>
      <c r="C31" s="4" t="s">
        <v>81</v>
      </c>
      <c r="D31" s="3">
        <v>92</v>
      </c>
      <c r="E31" s="9">
        <v>0</v>
      </c>
      <c r="F31" s="9">
        <v>0</v>
      </c>
      <c r="G31" s="34">
        <v>0</v>
      </c>
      <c r="H31" s="9">
        <v>0</v>
      </c>
      <c r="I31" s="9">
        <v>8</v>
      </c>
      <c r="J31" s="9">
        <v>0</v>
      </c>
      <c r="K31" s="9">
        <v>16</v>
      </c>
      <c r="L31" s="39">
        <v>14</v>
      </c>
      <c r="M31" s="50">
        <f t="shared" si="0"/>
        <v>38</v>
      </c>
    </row>
    <row r="32" spans="1:13" ht="12.75">
      <c r="A32" s="3">
        <v>26</v>
      </c>
      <c r="B32" s="4" t="s">
        <v>234</v>
      </c>
      <c r="C32" s="4" t="s">
        <v>42</v>
      </c>
      <c r="D32" s="3">
        <v>93</v>
      </c>
      <c r="E32" s="9">
        <v>0</v>
      </c>
      <c r="F32" s="9">
        <v>0</v>
      </c>
      <c r="G32" s="34">
        <v>0</v>
      </c>
      <c r="H32" s="9">
        <v>0</v>
      </c>
      <c r="I32" s="9">
        <v>24.08</v>
      </c>
      <c r="J32" s="9">
        <v>0</v>
      </c>
      <c r="K32" s="9">
        <v>13.44</v>
      </c>
      <c r="L32" s="39">
        <v>0</v>
      </c>
      <c r="M32" s="50">
        <f t="shared" si="0"/>
        <v>37.519999999999996</v>
      </c>
    </row>
    <row r="33" spans="1:13" ht="12.75">
      <c r="A33" s="3">
        <v>27</v>
      </c>
      <c r="B33" s="4" t="s">
        <v>112</v>
      </c>
      <c r="C33" s="4" t="s">
        <v>81</v>
      </c>
      <c r="D33" s="3">
        <v>92</v>
      </c>
      <c r="E33" s="9">
        <v>0</v>
      </c>
      <c r="F33" s="9">
        <v>0</v>
      </c>
      <c r="G33" s="34">
        <v>0</v>
      </c>
      <c r="H33" s="9">
        <v>16</v>
      </c>
      <c r="I33" s="9">
        <v>0</v>
      </c>
      <c r="J33" s="9">
        <v>0</v>
      </c>
      <c r="K33" s="9">
        <v>9</v>
      </c>
      <c r="L33" s="39">
        <v>8</v>
      </c>
      <c r="M33" s="50">
        <f t="shared" si="0"/>
        <v>33</v>
      </c>
    </row>
    <row r="34" spans="1:13" ht="12.75">
      <c r="A34" s="3">
        <v>28</v>
      </c>
      <c r="B34" s="4" t="s">
        <v>207</v>
      </c>
      <c r="C34" s="4" t="s">
        <v>127</v>
      </c>
      <c r="D34" s="3">
        <v>93</v>
      </c>
      <c r="E34" s="9">
        <v>0</v>
      </c>
      <c r="F34" s="9">
        <v>0</v>
      </c>
      <c r="G34" s="34">
        <v>0</v>
      </c>
      <c r="H34" s="9">
        <v>0</v>
      </c>
      <c r="I34" s="9">
        <v>13.44</v>
      </c>
      <c r="J34" s="9">
        <v>0</v>
      </c>
      <c r="K34" s="9">
        <v>12.32</v>
      </c>
      <c r="L34" s="39">
        <v>7</v>
      </c>
      <c r="M34" s="50">
        <f t="shared" si="0"/>
        <v>32.76</v>
      </c>
    </row>
    <row r="35" spans="1:13" ht="12.75">
      <c r="A35" s="3">
        <v>29</v>
      </c>
      <c r="B35" s="4" t="s">
        <v>384</v>
      </c>
      <c r="C35" s="4" t="s">
        <v>127</v>
      </c>
      <c r="D35" s="3">
        <v>93</v>
      </c>
      <c r="E35" s="9">
        <v>0</v>
      </c>
      <c r="F35" s="9">
        <v>0</v>
      </c>
      <c r="G35" s="34">
        <v>0</v>
      </c>
      <c r="H35" s="9">
        <v>0</v>
      </c>
      <c r="I35" s="9">
        <v>0</v>
      </c>
      <c r="J35" s="9">
        <v>0</v>
      </c>
      <c r="K35" s="9">
        <v>17.36</v>
      </c>
      <c r="L35" s="39">
        <v>14</v>
      </c>
      <c r="M35" s="50">
        <f t="shared" si="0"/>
        <v>31.36</v>
      </c>
    </row>
    <row r="36" spans="1:13" ht="12.75">
      <c r="A36" s="3">
        <v>30</v>
      </c>
      <c r="B36" s="4" t="s">
        <v>221</v>
      </c>
      <c r="C36" s="4" t="s">
        <v>3</v>
      </c>
      <c r="D36" s="3">
        <v>93</v>
      </c>
      <c r="E36" s="9">
        <v>0</v>
      </c>
      <c r="F36" s="9">
        <v>0</v>
      </c>
      <c r="G36" s="34">
        <v>0</v>
      </c>
      <c r="H36" s="9">
        <v>0</v>
      </c>
      <c r="I36" s="9">
        <v>12.32</v>
      </c>
      <c r="J36" s="9">
        <v>0</v>
      </c>
      <c r="K36" s="9">
        <v>0</v>
      </c>
      <c r="L36" s="39">
        <v>16.8</v>
      </c>
      <c r="M36" s="50">
        <f t="shared" si="0"/>
        <v>29.12</v>
      </c>
    </row>
    <row r="37" spans="1:13" ht="12.75">
      <c r="A37" s="3">
        <v>31</v>
      </c>
      <c r="B37" s="4" t="s">
        <v>184</v>
      </c>
      <c r="C37" s="4" t="s">
        <v>25</v>
      </c>
      <c r="D37" s="3">
        <v>93</v>
      </c>
      <c r="E37" s="9">
        <v>0</v>
      </c>
      <c r="F37" s="9">
        <v>0</v>
      </c>
      <c r="G37" s="34">
        <v>0</v>
      </c>
      <c r="H37" s="9">
        <v>0</v>
      </c>
      <c r="I37" s="9">
        <v>0</v>
      </c>
      <c r="J37" s="9">
        <v>0</v>
      </c>
      <c r="K37" s="9">
        <v>11.2</v>
      </c>
      <c r="L37" s="39">
        <v>4.2</v>
      </c>
      <c r="M37" s="50">
        <f t="shared" si="0"/>
        <v>15.399999999999999</v>
      </c>
    </row>
    <row r="38" spans="1:13" ht="12.75">
      <c r="A38" s="3">
        <v>32</v>
      </c>
      <c r="B38" s="4" t="s">
        <v>205</v>
      </c>
      <c r="C38" s="4" t="s">
        <v>88</v>
      </c>
      <c r="D38" s="3">
        <v>92</v>
      </c>
      <c r="E38" s="9">
        <v>0</v>
      </c>
      <c r="F38" s="9">
        <v>0</v>
      </c>
      <c r="G38" s="34">
        <v>0</v>
      </c>
      <c r="H38" s="9">
        <v>0</v>
      </c>
      <c r="I38" s="9">
        <v>0</v>
      </c>
      <c r="J38" s="9">
        <v>11</v>
      </c>
      <c r="K38" s="9">
        <v>0</v>
      </c>
      <c r="L38" s="39">
        <v>0</v>
      </c>
      <c r="M38" s="50">
        <f t="shared" si="0"/>
        <v>11</v>
      </c>
    </row>
    <row r="39" spans="1:13" ht="12.75">
      <c r="A39" s="3">
        <v>33</v>
      </c>
      <c r="B39" s="4" t="s">
        <v>122</v>
      </c>
      <c r="C39" s="4" t="s">
        <v>76</v>
      </c>
      <c r="D39" s="3">
        <v>92</v>
      </c>
      <c r="E39" s="9">
        <v>0</v>
      </c>
      <c r="F39" s="9">
        <v>0</v>
      </c>
      <c r="G39" s="34">
        <v>0</v>
      </c>
      <c r="H39" s="9">
        <v>0</v>
      </c>
      <c r="I39" s="9">
        <v>0</v>
      </c>
      <c r="J39" s="9">
        <v>9.4</v>
      </c>
      <c r="K39" s="9">
        <v>0</v>
      </c>
      <c r="L39" s="39">
        <v>0</v>
      </c>
      <c r="M39" s="50">
        <f t="shared" si="0"/>
        <v>9.4</v>
      </c>
    </row>
    <row r="40" spans="1:13" ht="12.75">
      <c r="A40" s="3">
        <v>34</v>
      </c>
      <c r="B40" s="4" t="s">
        <v>111</v>
      </c>
      <c r="C40" s="4" t="s">
        <v>85</v>
      </c>
      <c r="D40" s="3">
        <v>92</v>
      </c>
      <c r="E40" s="9">
        <v>0</v>
      </c>
      <c r="F40" s="9">
        <v>0</v>
      </c>
      <c r="G40" s="34">
        <v>0</v>
      </c>
      <c r="H40" s="9">
        <v>0</v>
      </c>
      <c r="I40" s="9">
        <v>0</v>
      </c>
      <c r="J40" s="9">
        <v>0</v>
      </c>
      <c r="K40" s="9">
        <v>0</v>
      </c>
      <c r="L40" s="39">
        <v>9</v>
      </c>
      <c r="M40" s="50">
        <f t="shared" si="0"/>
        <v>9</v>
      </c>
    </row>
    <row r="41" spans="1:13" ht="12.75">
      <c r="A41" s="3">
        <v>34</v>
      </c>
      <c r="B41" s="4" t="s">
        <v>188</v>
      </c>
      <c r="C41" s="4" t="s">
        <v>42</v>
      </c>
      <c r="D41" s="3">
        <v>92</v>
      </c>
      <c r="E41" s="9">
        <v>0</v>
      </c>
      <c r="F41" s="9">
        <v>0</v>
      </c>
      <c r="G41" s="34">
        <v>0</v>
      </c>
      <c r="H41" s="9">
        <v>1</v>
      </c>
      <c r="I41" s="9">
        <v>0</v>
      </c>
      <c r="J41" s="9">
        <v>0</v>
      </c>
      <c r="K41" s="9">
        <v>8</v>
      </c>
      <c r="L41" s="39">
        <v>0</v>
      </c>
      <c r="M41" s="50">
        <f t="shared" si="0"/>
        <v>9</v>
      </c>
    </row>
    <row r="42" spans="1:13" ht="12.75">
      <c r="A42" s="3">
        <v>36</v>
      </c>
      <c r="B42" s="4" t="s">
        <v>183</v>
      </c>
      <c r="C42" s="4" t="s">
        <v>85</v>
      </c>
      <c r="D42" s="3">
        <v>92</v>
      </c>
      <c r="E42" s="9">
        <v>0</v>
      </c>
      <c r="F42" s="9">
        <v>0</v>
      </c>
      <c r="G42" s="34">
        <v>0</v>
      </c>
      <c r="H42" s="9">
        <v>6</v>
      </c>
      <c r="I42" s="9">
        <v>0</v>
      </c>
      <c r="J42" s="9">
        <v>0</v>
      </c>
      <c r="K42" s="9">
        <v>2</v>
      </c>
      <c r="L42" s="39">
        <v>0</v>
      </c>
      <c r="M42" s="50">
        <f t="shared" si="0"/>
        <v>8</v>
      </c>
    </row>
    <row r="43" spans="1:13" ht="12.75">
      <c r="A43" s="3">
        <v>37</v>
      </c>
      <c r="B43" s="4" t="s">
        <v>401</v>
      </c>
      <c r="C43" s="4" t="s">
        <v>82</v>
      </c>
      <c r="D43" s="3">
        <v>93</v>
      </c>
      <c r="E43" s="9">
        <v>0</v>
      </c>
      <c r="F43" s="9">
        <v>0</v>
      </c>
      <c r="G43" s="34">
        <v>0</v>
      </c>
      <c r="H43" s="9">
        <v>0</v>
      </c>
      <c r="I43" s="9">
        <v>0</v>
      </c>
      <c r="J43" s="9">
        <v>0</v>
      </c>
      <c r="K43" s="9">
        <v>0</v>
      </c>
      <c r="L43" s="39">
        <v>6.3</v>
      </c>
      <c r="M43" s="50">
        <f t="shared" si="0"/>
        <v>6.3</v>
      </c>
    </row>
    <row r="44" spans="1:13" ht="12.75">
      <c r="A44" s="3">
        <v>38</v>
      </c>
      <c r="B44" s="4" t="s">
        <v>310</v>
      </c>
      <c r="C44" s="4" t="s">
        <v>81</v>
      </c>
      <c r="D44" s="3">
        <v>92</v>
      </c>
      <c r="E44" s="9">
        <v>0</v>
      </c>
      <c r="F44" s="9">
        <v>0</v>
      </c>
      <c r="G44" s="34">
        <v>0</v>
      </c>
      <c r="H44" s="9">
        <v>0</v>
      </c>
      <c r="I44" s="9">
        <v>6</v>
      </c>
      <c r="J44" s="9">
        <v>0</v>
      </c>
      <c r="K44" s="9">
        <v>0</v>
      </c>
      <c r="L44" s="39">
        <v>0</v>
      </c>
      <c r="M44" s="50">
        <f t="shared" si="0"/>
        <v>6</v>
      </c>
    </row>
    <row r="45" spans="1:13" ht="12.75">
      <c r="A45" s="3">
        <v>38</v>
      </c>
      <c r="B45" s="4" t="s">
        <v>229</v>
      </c>
      <c r="C45" s="4" t="s">
        <v>85</v>
      </c>
      <c r="D45" s="3">
        <v>92</v>
      </c>
      <c r="E45" s="9">
        <v>0</v>
      </c>
      <c r="F45" s="9">
        <v>0</v>
      </c>
      <c r="G45" s="34">
        <v>0</v>
      </c>
      <c r="H45" s="9">
        <v>0</v>
      </c>
      <c r="I45" s="9">
        <v>0</v>
      </c>
      <c r="J45" s="9">
        <v>0</v>
      </c>
      <c r="K45" s="9">
        <v>6</v>
      </c>
      <c r="L45" s="39">
        <v>0</v>
      </c>
      <c r="M45" s="50">
        <f t="shared" si="0"/>
        <v>6</v>
      </c>
    </row>
    <row r="46" spans="1:13" ht="12.75">
      <c r="A46" s="3">
        <v>40</v>
      </c>
      <c r="B46" s="4" t="s">
        <v>200</v>
      </c>
      <c r="C46" s="4" t="s">
        <v>76</v>
      </c>
      <c r="D46" s="3">
        <v>92</v>
      </c>
      <c r="E46" s="9">
        <v>0</v>
      </c>
      <c r="F46" s="9">
        <v>0</v>
      </c>
      <c r="G46" s="34">
        <v>0</v>
      </c>
      <c r="H46" s="9">
        <v>0</v>
      </c>
      <c r="I46" s="9">
        <v>0</v>
      </c>
      <c r="J46" s="9">
        <v>5.6</v>
      </c>
      <c r="K46" s="9">
        <v>0</v>
      </c>
      <c r="L46" s="39">
        <v>0</v>
      </c>
      <c r="M46" s="50">
        <f t="shared" si="0"/>
        <v>5.6</v>
      </c>
    </row>
    <row r="47" spans="1:13" ht="12.75">
      <c r="A47" s="3">
        <v>40</v>
      </c>
      <c r="B47" s="4" t="s">
        <v>332</v>
      </c>
      <c r="C47" s="4" t="s">
        <v>88</v>
      </c>
      <c r="D47" s="3">
        <v>93</v>
      </c>
      <c r="E47" s="9">
        <v>0</v>
      </c>
      <c r="F47" s="9">
        <v>0</v>
      </c>
      <c r="G47" s="34">
        <v>0</v>
      </c>
      <c r="H47" s="9">
        <v>0</v>
      </c>
      <c r="I47" s="9">
        <v>0</v>
      </c>
      <c r="J47" s="9">
        <v>5.6</v>
      </c>
      <c r="K47" s="9">
        <v>0</v>
      </c>
      <c r="L47" s="39">
        <v>0</v>
      </c>
      <c r="M47" s="50">
        <f t="shared" si="0"/>
        <v>5.6</v>
      </c>
    </row>
    <row r="48" spans="1:13" ht="12.75">
      <c r="A48" s="3">
        <v>42</v>
      </c>
      <c r="B48" s="4" t="s">
        <v>317</v>
      </c>
      <c r="C48" s="4" t="s">
        <v>279</v>
      </c>
      <c r="D48" s="3">
        <v>93</v>
      </c>
      <c r="E48" s="9">
        <v>0</v>
      </c>
      <c r="F48" s="9">
        <v>0</v>
      </c>
      <c r="G48" s="34">
        <v>0</v>
      </c>
      <c r="H48" s="9">
        <v>0</v>
      </c>
      <c r="I48" s="9">
        <v>5.04</v>
      </c>
      <c r="J48" s="9">
        <v>0</v>
      </c>
      <c r="K48" s="9">
        <v>0</v>
      </c>
      <c r="L48" s="39">
        <v>0</v>
      </c>
      <c r="M48" s="50">
        <f t="shared" si="0"/>
        <v>5.04</v>
      </c>
    </row>
    <row r="49" spans="1:13" ht="12.75">
      <c r="A49" s="3">
        <v>42</v>
      </c>
      <c r="B49" s="4" t="s">
        <v>272</v>
      </c>
      <c r="C49" s="4" t="s">
        <v>79</v>
      </c>
      <c r="D49" s="3">
        <v>92</v>
      </c>
      <c r="E49" s="9">
        <v>0</v>
      </c>
      <c r="F49" s="9">
        <v>0</v>
      </c>
      <c r="G49" s="34">
        <v>0</v>
      </c>
      <c r="H49" s="9">
        <v>5</v>
      </c>
      <c r="I49" s="9">
        <v>0</v>
      </c>
      <c r="J49" s="9">
        <v>0</v>
      </c>
      <c r="K49" s="9">
        <v>0</v>
      </c>
      <c r="L49" s="39">
        <v>0</v>
      </c>
      <c r="M49" s="50">
        <f t="shared" si="0"/>
        <v>5</v>
      </c>
    </row>
    <row r="50" spans="1:13" ht="12.75">
      <c r="A50" s="3">
        <v>44</v>
      </c>
      <c r="B50" s="4" t="s">
        <v>335</v>
      </c>
      <c r="C50" s="4" t="s">
        <v>88</v>
      </c>
      <c r="D50" s="3">
        <v>93</v>
      </c>
      <c r="E50" s="9">
        <v>0</v>
      </c>
      <c r="F50" s="9">
        <v>0</v>
      </c>
      <c r="G50" s="34">
        <v>0</v>
      </c>
      <c r="H50" s="9">
        <v>0</v>
      </c>
      <c r="I50" s="9">
        <v>0</v>
      </c>
      <c r="J50" s="9">
        <v>4.55</v>
      </c>
      <c r="K50" s="9">
        <v>0</v>
      </c>
      <c r="L50" s="39">
        <v>0</v>
      </c>
      <c r="M50" s="50">
        <f t="shared" si="0"/>
        <v>4.55</v>
      </c>
    </row>
    <row r="51" spans="1:13" ht="12.75">
      <c r="A51" s="3">
        <v>45</v>
      </c>
      <c r="B51" s="4" t="s">
        <v>124</v>
      </c>
      <c r="C51" s="4" t="s">
        <v>42</v>
      </c>
      <c r="D51" s="3">
        <v>92</v>
      </c>
      <c r="E51" s="9">
        <v>0</v>
      </c>
      <c r="F51" s="9">
        <v>0</v>
      </c>
      <c r="G51" s="34">
        <v>0</v>
      </c>
      <c r="H51" s="9">
        <v>3</v>
      </c>
      <c r="I51" s="9">
        <v>1</v>
      </c>
      <c r="J51" s="9">
        <v>0</v>
      </c>
      <c r="K51" s="9">
        <v>0</v>
      </c>
      <c r="L51" s="39">
        <v>0</v>
      </c>
      <c r="M51" s="50">
        <f t="shared" si="0"/>
        <v>4</v>
      </c>
    </row>
    <row r="52" spans="1:13" ht="12.75">
      <c r="A52" s="3">
        <v>46</v>
      </c>
      <c r="B52" s="4" t="s">
        <v>290</v>
      </c>
      <c r="C52" s="4" t="s">
        <v>42</v>
      </c>
      <c r="D52" s="3">
        <v>93</v>
      </c>
      <c r="E52" s="9">
        <v>0</v>
      </c>
      <c r="F52" s="9">
        <v>0</v>
      </c>
      <c r="G52" s="34">
        <v>0</v>
      </c>
      <c r="H52" s="9">
        <v>1.68</v>
      </c>
      <c r="I52" s="9">
        <v>0</v>
      </c>
      <c r="J52" s="9">
        <v>0</v>
      </c>
      <c r="K52" s="9">
        <v>2.24</v>
      </c>
      <c r="L52" s="39">
        <v>0</v>
      </c>
      <c r="M52" s="50">
        <f t="shared" si="0"/>
        <v>3.92</v>
      </c>
    </row>
    <row r="53" spans="1:13" ht="12.75">
      <c r="A53" s="3">
        <v>47</v>
      </c>
      <c r="B53" s="4" t="s">
        <v>366</v>
      </c>
      <c r="C53" s="4" t="s">
        <v>3</v>
      </c>
      <c r="D53" s="3">
        <v>93</v>
      </c>
      <c r="E53" s="9">
        <v>0</v>
      </c>
      <c r="F53" s="9">
        <v>0</v>
      </c>
      <c r="G53" s="34">
        <v>0</v>
      </c>
      <c r="H53" s="9">
        <v>0</v>
      </c>
      <c r="I53" s="9">
        <v>0</v>
      </c>
      <c r="J53" s="9">
        <v>0</v>
      </c>
      <c r="K53" s="9">
        <v>3.36</v>
      </c>
      <c r="L53" s="39">
        <v>0</v>
      </c>
      <c r="M53" s="50">
        <f t="shared" si="0"/>
        <v>3.36</v>
      </c>
    </row>
    <row r="54" spans="1:13" ht="12.75">
      <c r="A54" s="3">
        <v>47</v>
      </c>
      <c r="B54" s="4" t="s">
        <v>182</v>
      </c>
      <c r="C54" s="4" t="s">
        <v>87</v>
      </c>
      <c r="D54" s="3">
        <v>93</v>
      </c>
      <c r="E54" s="9">
        <v>0</v>
      </c>
      <c r="F54" s="9">
        <v>0</v>
      </c>
      <c r="G54" s="34">
        <v>0</v>
      </c>
      <c r="H54" s="9">
        <v>3.36</v>
      </c>
      <c r="I54" s="9">
        <v>0</v>
      </c>
      <c r="J54" s="9">
        <v>0</v>
      </c>
      <c r="K54" s="9">
        <v>0</v>
      </c>
      <c r="L54" s="39">
        <v>0</v>
      </c>
      <c r="M54" s="50">
        <f t="shared" si="0"/>
        <v>3.36</v>
      </c>
    </row>
    <row r="55" spans="1:13" ht="12.75">
      <c r="A55" s="3">
        <v>49</v>
      </c>
      <c r="B55" s="4" t="s">
        <v>351</v>
      </c>
      <c r="C55" s="4" t="s">
        <v>76</v>
      </c>
      <c r="D55" s="3">
        <v>93</v>
      </c>
      <c r="E55" s="9">
        <v>0</v>
      </c>
      <c r="F55" s="9">
        <v>0</v>
      </c>
      <c r="G55" s="34">
        <v>0</v>
      </c>
      <c r="H55" s="9">
        <v>0</v>
      </c>
      <c r="I55" s="9">
        <v>0</v>
      </c>
      <c r="J55" s="9">
        <v>2.59</v>
      </c>
      <c r="K55" s="9">
        <v>0</v>
      </c>
      <c r="L55" s="39">
        <v>0</v>
      </c>
      <c r="M55" s="50">
        <f t="shared" si="0"/>
        <v>2.59</v>
      </c>
    </row>
    <row r="56" spans="1:13" ht="12.75">
      <c r="A56" s="3">
        <v>50</v>
      </c>
      <c r="B56" s="4" t="s">
        <v>353</v>
      </c>
      <c r="C56" s="4" t="s">
        <v>76</v>
      </c>
      <c r="D56" s="3">
        <v>93</v>
      </c>
      <c r="E56" s="9">
        <v>0</v>
      </c>
      <c r="F56" s="9">
        <v>0</v>
      </c>
      <c r="G56" s="34">
        <v>0</v>
      </c>
      <c r="H56" s="9">
        <v>0</v>
      </c>
      <c r="I56" s="9">
        <v>0</v>
      </c>
      <c r="J56" s="9">
        <v>2.17</v>
      </c>
      <c r="K56" s="9">
        <v>0</v>
      </c>
      <c r="L56" s="39">
        <v>0</v>
      </c>
      <c r="M56" s="50">
        <f t="shared" si="0"/>
        <v>2.17</v>
      </c>
    </row>
    <row r="57" spans="1:13" ht="12.75">
      <c r="A57" s="3">
        <v>51</v>
      </c>
      <c r="B57" s="4" t="s">
        <v>402</v>
      </c>
      <c r="C57" s="4" t="s">
        <v>86</v>
      </c>
      <c r="D57" s="3">
        <v>93</v>
      </c>
      <c r="E57" s="9">
        <v>0</v>
      </c>
      <c r="F57" s="9">
        <v>0</v>
      </c>
      <c r="G57" s="34">
        <v>0</v>
      </c>
      <c r="H57" s="9">
        <v>0</v>
      </c>
      <c r="I57" s="9">
        <v>0</v>
      </c>
      <c r="J57" s="9">
        <v>0</v>
      </c>
      <c r="K57" s="9">
        <v>0</v>
      </c>
      <c r="L57" s="39">
        <v>2.1</v>
      </c>
      <c r="M57" s="50">
        <f t="shared" si="0"/>
        <v>2.1</v>
      </c>
    </row>
    <row r="58" spans="1:13" ht="12.75">
      <c r="A58" s="3">
        <v>52</v>
      </c>
      <c r="B58" s="4" t="s">
        <v>354</v>
      </c>
      <c r="C58" s="4" t="s">
        <v>76</v>
      </c>
      <c r="D58" s="3">
        <v>93</v>
      </c>
      <c r="E58" s="9">
        <v>0</v>
      </c>
      <c r="F58" s="9">
        <v>0</v>
      </c>
      <c r="G58" s="34">
        <v>0</v>
      </c>
      <c r="H58" s="9">
        <v>0</v>
      </c>
      <c r="I58" s="9">
        <v>0</v>
      </c>
      <c r="J58" s="9">
        <v>1.96</v>
      </c>
      <c r="K58" s="9">
        <v>0</v>
      </c>
      <c r="L58" s="39">
        <v>0</v>
      </c>
      <c r="M58" s="50">
        <f t="shared" si="0"/>
        <v>1.96</v>
      </c>
    </row>
    <row r="59" spans="1:13" ht="12.75">
      <c r="A59" s="3">
        <v>53</v>
      </c>
      <c r="B59" s="4" t="s">
        <v>315</v>
      </c>
      <c r="C59" s="4" t="s">
        <v>7</v>
      </c>
      <c r="D59" s="3">
        <v>93</v>
      </c>
      <c r="E59" s="9">
        <v>0</v>
      </c>
      <c r="F59" s="9">
        <v>0</v>
      </c>
      <c r="G59" s="34">
        <v>0</v>
      </c>
      <c r="H59" s="9">
        <v>0</v>
      </c>
      <c r="I59" s="9">
        <v>1.68</v>
      </c>
      <c r="J59" s="9">
        <v>0</v>
      </c>
      <c r="K59" s="9">
        <v>0</v>
      </c>
      <c r="L59" s="39">
        <v>0</v>
      </c>
      <c r="M59" s="50">
        <f t="shared" si="0"/>
        <v>1.68</v>
      </c>
    </row>
    <row r="60" spans="1:13" ht="12.75">
      <c r="A60" s="3">
        <v>54</v>
      </c>
      <c r="B60" s="4" t="s">
        <v>381</v>
      </c>
      <c r="C60" s="4" t="s">
        <v>25</v>
      </c>
      <c r="D60" s="3">
        <v>93</v>
      </c>
      <c r="E60" s="9">
        <v>0</v>
      </c>
      <c r="F60" s="9">
        <v>0</v>
      </c>
      <c r="G60" s="34">
        <v>0</v>
      </c>
      <c r="H60" s="9">
        <v>0</v>
      </c>
      <c r="I60" s="9">
        <v>0</v>
      </c>
      <c r="J60" s="9">
        <v>0</v>
      </c>
      <c r="K60" s="9">
        <v>1.12</v>
      </c>
      <c r="L60" s="39">
        <v>0</v>
      </c>
      <c r="M60" s="50">
        <f t="shared" si="0"/>
        <v>1.12</v>
      </c>
    </row>
  </sheetData>
  <autoFilter ref="A5:M60"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4">
      <selection activeCell="L35" sqref="L34:L35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4.875" style="0" customWidth="1"/>
    <col min="7" max="7" width="4.75390625" style="0" customWidth="1"/>
    <col min="8" max="8" width="5.00390625" style="0" customWidth="1"/>
    <col min="9" max="9" width="4.625" style="0" customWidth="1"/>
    <col min="10" max="10" width="6.125" style="0" customWidth="1"/>
    <col min="11" max="11" width="6.625" style="0" customWidth="1"/>
  </cols>
  <sheetData>
    <row r="1" ht="15.75">
      <c r="A1" s="12" t="s">
        <v>418</v>
      </c>
    </row>
    <row r="2" ht="15.75">
      <c r="A2" s="12"/>
    </row>
    <row r="3" ht="15">
      <c r="A3" s="13" t="s">
        <v>149</v>
      </c>
    </row>
    <row r="4" ht="12.75" customHeight="1">
      <c r="E4"/>
    </row>
    <row r="5" spans="1:10" ht="24" customHeight="1">
      <c r="A5" s="52" t="s">
        <v>0</v>
      </c>
      <c r="B5" s="53" t="s">
        <v>1</v>
      </c>
      <c r="C5" s="53" t="s">
        <v>78</v>
      </c>
      <c r="D5" s="52" t="s">
        <v>2</v>
      </c>
      <c r="E5" s="21" t="s">
        <v>245</v>
      </c>
      <c r="F5" s="21" t="s">
        <v>292</v>
      </c>
      <c r="G5" s="21" t="s">
        <v>322</v>
      </c>
      <c r="H5" s="21" t="s">
        <v>355</v>
      </c>
      <c r="I5" s="36" t="s">
        <v>386</v>
      </c>
      <c r="J5" s="54" t="s">
        <v>135</v>
      </c>
    </row>
    <row r="6" spans="1:10" ht="9.75" customHeight="1">
      <c r="A6" s="52"/>
      <c r="B6" s="53"/>
      <c r="C6" s="53"/>
      <c r="D6" s="52"/>
      <c r="E6" s="21">
        <v>0.9</v>
      </c>
      <c r="F6" s="21">
        <v>0.8</v>
      </c>
      <c r="G6" s="21">
        <v>0.1</v>
      </c>
      <c r="H6" s="21">
        <v>0.8</v>
      </c>
      <c r="I6" s="36">
        <v>1</v>
      </c>
      <c r="J6" s="54"/>
    </row>
    <row r="7" spans="1:10" ht="12.75">
      <c r="A7" s="3">
        <v>1</v>
      </c>
      <c r="B7" s="4" t="s">
        <v>281</v>
      </c>
      <c r="C7" s="4" t="s">
        <v>279</v>
      </c>
      <c r="D7" s="3">
        <v>94</v>
      </c>
      <c r="E7" s="9">
        <v>8.1</v>
      </c>
      <c r="F7" s="9">
        <v>80</v>
      </c>
      <c r="G7" s="9">
        <v>0</v>
      </c>
      <c r="H7" s="9">
        <v>64</v>
      </c>
      <c r="I7" s="39">
        <v>65</v>
      </c>
      <c r="J7" s="50">
        <f aca="true" t="shared" si="0" ref="J7:J45">LARGE(E7:I7,1)+LARGE(E7:I7,2)+LARGE(E7:I7,3)</f>
        <v>209</v>
      </c>
    </row>
    <row r="8" spans="1:10" ht="12.75">
      <c r="A8" s="3">
        <v>2</v>
      </c>
      <c r="B8" s="4" t="s">
        <v>187</v>
      </c>
      <c r="C8" s="4" t="s">
        <v>85</v>
      </c>
      <c r="D8" s="3">
        <v>94</v>
      </c>
      <c r="E8" s="9">
        <v>26.82</v>
      </c>
      <c r="F8" s="9">
        <v>0</v>
      </c>
      <c r="G8" s="9">
        <v>0</v>
      </c>
      <c r="H8" s="9">
        <v>44</v>
      </c>
      <c r="I8" s="39">
        <v>100</v>
      </c>
      <c r="J8" s="50">
        <f t="shared" si="0"/>
        <v>170.82</v>
      </c>
    </row>
    <row r="9" spans="1:10" ht="12.75">
      <c r="A9" s="3">
        <v>3</v>
      </c>
      <c r="B9" s="4" t="s">
        <v>206</v>
      </c>
      <c r="C9" s="4" t="s">
        <v>76</v>
      </c>
      <c r="D9" s="3">
        <v>95</v>
      </c>
      <c r="E9" s="9">
        <v>38.7</v>
      </c>
      <c r="F9" s="9">
        <v>0</v>
      </c>
      <c r="G9" s="9">
        <v>6.5</v>
      </c>
      <c r="H9" s="9">
        <v>80</v>
      </c>
      <c r="I9" s="39">
        <v>47</v>
      </c>
      <c r="J9" s="50">
        <f t="shared" si="0"/>
        <v>165.7</v>
      </c>
    </row>
    <row r="10" spans="1:10" ht="12.75">
      <c r="A10" s="3">
        <v>4</v>
      </c>
      <c r="B10" s="4" t="s">
        <v>274</v>
      </c>
      <c r="C10" s="4" t="s">
        <v>90</v>
      </c>
      <c r="D10" s="3">
        <v>94</v>
      </c>
      <c r="E10" s="9">
        <v>90</v>
      </c>
      <c r="F10" s="9">
        <v>34.4</v>
      </c>
      <c r="G10" s="9">
        <v>0</v>
      </c>
      <c r="H10" s="9">
        <v>0</v>
      </c>
      <c r="I10" s="39">
        <v>21</v>
      </c>
      <c r="J10" s="50">
        <f t="shared" si="0"/>
        <v>145.4</v>
      </c>
    </row>
    <row r="11" spans="1:10" ht="12.75">
      <c r="A11" s="3">
        <v>5</v>
      </c>
      <c r="B11" s="4" t="s">
        <v>231</v>
      </c>
      <c r="C11" s="4" t="s">
        <v>76</v>
      </c>
      <c r="D11" s="3">
        <v>95</v>
      </c>
      <c r="E11" s="9">
        <v>9</v>
      </c>
      <c r="F11" s="9">
        <v>0</v>
      </c>
      <c r="G11" s="9">
        <v>8</v>
      </c>
      <c r="H11" s="9">
        <v>36</v>
      </c>
      <c r="I11" s="39">
        <v>51</v>
      </c>
      <c r="J11" s="50">
        <f t="shared" si="0"/>
        <v>96</v>
      </c>
    </row>
    <row r="12" spans="1:10" ht="12.75">
      <c r="A12" s="3">
        <v>6</v>
      </c>
      <c r="B12" s="4" t="s">
        <v>278</v>
      </c>
      <c r="C12" s="4" t="s">
        <v>279</v>
      </c>
      <c r="D12" s="3">
        <v>94</v>
      </c>
      <c r="E12" s="9">
        <v>17.1</v>
      </c>
      <c r="F12" s="9">
        <v>44</v>
      </c>
      <c r="G12" s="9">
        <v>0</v>
      </c>
      <c r="H12" s="9">
        <v>5.6</v>
      </c>
      <c r="I12" s="39">
        <v>34</v>
      </c>
      <c r="J12" s="50">
        <f t="shared" si="0"/>
        <v>95.1</v>
      </c>
    </row>
    <row r="13" spans="1:10" ht="12.75">
      <c r="A13" s="3">
        <v>7</v>
      </c>
      <c r="B13" s="4" t="s">
        <v>285</v>
      </c>
      <c r="C13" s="4" t="s">
        <v>42</v>
      </c>
      <c r="D13" s="3">
        <v>94</v>
      </c>
      <c r="E13" s="9">
        <v>2.7</v>
      </c>
      <c r="F13" s="9">
        <v>14.4</v>
      </c>
      <c r="G13" s="9">
        <v>0</v>
      </c>
      <c r="H13" s="9">
        <v>30.8</v>
      </c>
      <c r="I13" s="39">
        <v>43</v>
      </c>
      <c r="J13" s="50">
        <f t="shared" si="0"/>
        <v>88.2</v>
      </c>
    </row>
    <row r="14" spans="1:10" ht="12.75">
      <c r="A14" s="3">
        <v>8</v>
      </c>
      <c r="B14" s="4" t="s">
        <v>312</v>
      </c>
      <c r="C14" s="4" t="s">
        <v>279</v>
      </c>
      <c r="D14" s="3">
        <v>94</v>
      </c>
      <c r="E14" s="9">
        <v>0</v>
      </c>
      <c r="F14" s="9">
        <v>37.6</v>
      </c>
      <c r="G14" s="9">
        <v>0</v>
      </c>
      <c r="H14" s="9">
        <v>0</v>
      </c>
      <c r="I14" s="39">
        <v>37</v>
      </c>
      <c r="J14" s="50">
        <f t="shared" si="0"/>
        <v>74.6</v>
      </c>
    </row>
    <row r="15" spans="1:10" ht="12.75">
      <c r="A15" s="3">
        <v>9</v>
      </c>
      <c r="B15" s="4" t="s">
        <v>275</v>
      </c>
      <c r="C15" s="4" t="s">
        <v>212</v>
      </c>
      <c r="D15" s="3">
        <v>94</v>
      </c>
      <c r="E15" s="9">
        <v>42.3</v>
      </c>
      <c r="F15" s="9">
        <v>0</v>
      </c>
      <c r="G15" s="9">
        <v>0</v>
      </c>
      <c r="H15" s="9">
        <v>19.2</v>
      </c>
      <c r="I15" s="39">
        <v>10</v>
      </c>
      <c r="J15" s="50">
        <f t="shared" si="0"/>
        <v>71.5</v>
      </c>
    </row>
    <row r="16" spans="1:10" ht="12.75">
      <c r="A16" s="3">
        <v>10</v>
      </c>
      <c r="B16" s="4" t="s">
        <v>313</v>
      </c>
      <c r="C16" s="4" t="s">
        <v>42</v>
      </c>
      <c r="D16" s="3">
        <v>94</v>
      </c>
      <c r="E16" s="9">
        <v>0</v>
      </c>
      <c r="F16" s="9">
        <v>32</v>
      </c>
      <c r="G16" s="9">
        <v>0</v>
      </c>
      <c r="H16" s="9">
        <v>0</v>
      </c>
      <c r="I16" s="39">
        <v>27</v>
      </c>
      <c r="J16" s="50">
        <f t="shared" si="0"/>
        <v>59</v>
      </c>
    </row>
    <row r="17" spans="1:10" ht="12.75">
      <c r="A17" s="3">
        <v>11</v>
      </c>
      <c r="B17" s="4" t="s">
        <v>186</v>
      </c>
      <c r="C17" s="4" t="s">
        <v>25</v>
      </c>
      <c r="D17" s="3">
        <v>96</v>
      </c>
      <c r="E17" s="9">
        <v>26.82</v>
      </c>
      <c r="F17" s="9">
        <v>0</v>
      </c>
      <c r="G17" s="9">
        <v>0</v>
      </c>
      <c r="H17" s="9">
        <v>27.2</v>
      </c>
      <c r="I17" s="39">
        <v>4</v>
      </c>
      <c r="J17" s="50">
        <f t="shared" si="0"/>
        <v>58.019999999999996</v>
      </c>
    </row>
    <row r="18" spans="1:10" ht="12.75">
      <c r="A18" s="3">
        <v>12</v>
      </c>
      <c r="B18" s="4" t="s">
        <v>230</v>
      </c>
      <c r="C18" s="4" t="s">
        <v>77</v>
      </c>
      <c r="D18" s="3">
        <v>94</v>
      </c>
      <c r="E18" s="9">
        <v>21.6</v>
      </c>
      <c r="F18" s="9">
        <v>0</v>
      </c>
      <c r="G18" s="9">
        <v>0</v>
      </c>
      <c r="H18" s="9">
        <v>36</v>
      </c>
      <c r="I18" s="39">
        <v>0</v>
      </c>
      <c r="J18" s="50">
        <f t="shared" si="0"/>
        <v>57.6</v>
      </c>
    </row>
    <row r="19" spans="1:10" ht="12.75">
      <c r="A19" s="3">
        <v>13</v>
      </c>
      <c r="B19" s="4" t="s">
        <v>276</v>
      </c>
      <c r="C19" s="4" t="s">
        <v>90</v>
      </c>
      <c r="D19" s="3">
        <v>94</v>
      </c>
      <c r="E19" s="9">
        <v>26.82</v>
      </c>
      <c r="F19" s="9">
        <v>17.6</v>
      </c>
      <c r="G19" s="9">
        <v>0</v>
      </c>
      <c r="H19" s="9">
        <v>0</v>
      </c>
      <c r="I19" s="39">
        <v>13</v>
      </c>
      <c r="J19" s="50">
        <f t="shared" si="0"/>
        <v>57.42</v>
      </c>
    </row>
    <row r="20" spans="1:10" ht="12.75">
      <c r="A20" s="3">
        <v>14</v>
      </c>
      <c r="B20" s="4" t="s">
        <v>316</v>
      </c>
      <c r="C20" s="4" t="s">
        <v>42</v>
      </c>
      <c r="D20" s="3">
        <v>96</v>
      </c>
      <c r="E20" s="9">
        <v>0</v>
      </c>
      <c r="F20" s="9">
        <v>9.6</v>
      </c>
      <c r="G20" s="9">
        <v>0</v>
      </c>
      <c r="H20" s="9">
        <v>11.2</v>
      </c>
      <c r="I20" s="39">
        <v>9</v>
      </c>
      <c r="J20" s="50">
        <f t="shared" si="0"/>
        <v>29.799999999999997</v>
      </c>
    </row>
    <row r="21" spans="1:10" ht="12.75">
      <c r="A21" s="3">
        <v>15</v>
      </c>
      <c r="B21" s="4" t="s">
        <v>204</v>
      </c>
      <c r="C21" s="4" t="s">
        <v>90</v>
      </c>
      <c r="D21" s="3">
        <v>94</v>
      </c>
      <c r="E21" s="9">
        <v>4.5</v>
      </c>
      <c r="F21" s="9">
        <v>24.8</v>
      </c>
      <c r="G21" s="9">
        <v>0</v>
      </c>
      <c r="H21" s="9">
        <v>0</v>
      </c>
      <c r="I21" s="39">
        <v>0</v>
      </c>
      <c r="J21" s="50">
        <f t="shared" si="0"/>
        <v>29.3</v>
      </c>
    </row>
    <row r="22" spans="1:10" ht="12.75">
      <c r="A22" s="3">
        <v>16</v>
      </c>
      <c r="B22" s="4" t="s">
        <v>314</v>
      </c>
      <c r="C22" s="4" t="s">
        <v>42</v>
      </c>
      <c r="D22" s="3">
        <v>94</v>
      </c>
      <c r="E22" s="9">
        <v>0</v>
      </c>
      <c r="F22" s="9">
        <v>27.2</v>
      </c>
      <c r="G22" s="9">
        <v>0</v>
      </c>
      <c r="H22" s="9">
        <v>0</v>
      </c>
      <c r="I22" s="39">
        <v>0</v>
      </c>
      <c r="J22" s="50">
        <f t="shared" si="0"/>
        <v>27.2</v>
      </c>
    </row>
    <row r="23" spans="1:10" ht="12.75">
      <c r="A23" s="3">
        <v>17</v>
      </c>
      <c r="B23" s="4" t="s">
        <v>220</v>
      </c>
      <c r="C23" s="4" t="s">
        <v>87</v>
      </c>
      <c r="D23" s="3">
        <v>95</v>
      </c>
      <c r="E23" s="9">
        <v>19.8</v>
      </c>
      <c r="F23" s="9">
        <v>0</v>
      </c>
      <c r="G23" s="9">
        <v>0</v>
      </c>
      <c r="H23" s="9">
        <v>0</v>
      </c>
      <c r="I23" s="39">
        <v>7</v>
      </c>
      <c r="J23" s="50">
        <f t="shared" si="0"/>
        <v>26.8</v>
      </c>
    </row>
    <row r="24" spans="1:10" ht="12.75">
      <c r="A24" s="3">
        <v>18</v>
      </c>
      <c r="B24" s="4" t="s">
        <v>232</v>
      </c>
      <c r="C24" s="4" t="s">
        <v>77</v>
      </c>
      <c r="D24" s="3">
        <v>95</v>
      </c>
      <c r="E24" s="9">
        <v>7.2</v>
      </c>
      <c r="F24" s="9">
        <v>0</v>
      </c>
      <c r="G24" s="9">
        <v>0</v>
      </c>
      <c r="H24" s="9">
        <v>0</v>
      </c>
      <c r="I24" s="39">
        <v>13</v>
      </c>
      <c r="J24" s="50">
        <f t="shared" si="0"/>
        <v>20.2</v>
      </c>
    </row>
    <row r="25" spans="1:10" ht="12.75">
      <c r="A25" s="3">
        <v>19</v>
      </c>
      <c r="B25" s="4" t="s">
        <v>283</v>
      </c>
      <c r="C25" s="4" t="s">
        <v>77</v>
      </c>
      <c r="D25" s="3">
        <v>94</v>
      </c>
      <c r="E25" s="9">
        <v>5.4</v>
      </c>
      <c r="F25" s="9">
        <v>0</v>
      </c>
      <c r="G25" s="9">
        <v>0</v>
      </c>
      <c r="H25" s="9">
        <v>8</v>
      </c>
      <c r="I25" s="39">
        <v>5</v>
      </c>
      <c r="J25" s="50">
        <f t="shared" si="0"/>
        <v>18.4</v>
      </c>
    </row>
    <row r="26" spans="1:10" ht="12.75">
      <c r="A26" s="3">
        <v>20</v>
      </c>
      <c r="B26" s="4" t="s">
        <v>362</v>
      </c>
      <c r="C26" s="4" t="s">
        <v>212</v>
      </c>
      <c r="D26" s="3">
        <v>95</v>
      </c>
      <c r="E26" s="9">
        <v>0</v>
      </c>
      <c r="F26" s="9">
        <v>0</v>
      </c>
      <c r="G26" s="9">
        <v>0</v>
      </c>
      <c r="H26" s="9">
        <v>12.8</v>
      </c>
      <c r="I26" s="39">
        <v>0</v>
      </c>
      <c r="J26" s="50">
        <f t="shared" si="0"/>
        <v>12.8</v>
      </c>
    </row>
    <row r="27" spans="1:10" ht="12.75">
      <c r="A27" s="3">
        <v>21</v>
      </c>
      <c r="B27" s="4" t="s">
        <v>289</v>
      </c>
      <c r="C27" s="4" t="s">
        <v>363</v>
      </c>
      <c r="D27" s="3">
        <v>94</v>
      </c>
      <c r="E27" s="9">
        <v>0</v>
      </c>
      <c r="F27" s="9">
        <v>0</v>
      </c>
      <c r="G27" s="9">
        <v>0</v>
      </c>
      <c r="H27" s="9">
        <v>9.6</v>
      </c>
      <c r="I27" s="39">
        <v>0</v>
      </c>
      <c r="J27" s="50">
        <f t="shared" si="0"/>
        <v>9.6</v>
      </c>
    </row>
    <row r="28" spans="1:10" ht="12.75">
      <c r="A28" s="3">
        <v>22</v>
      </c>
      <c r="B28" s="4" t="s">
        <v>291</v>
      </c>
      <c r="C28" s="4" t="s">
        <v>132</v>
      </c>
      <c r="D28" s="3">
        <v>95</v>
      </c>
      <c r="E28" s="9">
        <v>0</v>
      </c>
      <c r="F28" s="9">
        <v>0</v>
      </c>
      <c r="G28" s="9">
        <v>0</v>
      </c>
      <c r="H28" s="9">
        <v>0</v>
      </c>
      <c r="I28" s="39">
        <v>8</v>
      </c>
      <c r="J28" s="50">
        <f t="shared" si="0"/>
        <v>8</v>
      </c>
    </row>
    <row r="29" spans="1:10" ht="12.75">
      <c r="A29" s="3">
        <v>23</v>
      </c>
      <c r="B29" s="4" t="s">
        <v>282</v>
      </c>
      <c r="C29" s="4" t="s">
        <v>25</v>
      </c>
      <c r="D29" s="3">
        <v>96</v>
      </c>
      <c r="E29" s="9">
        <v>6.3</v>
      </c>
      <c r="F29" s="9">
        <v>0</v>
      </c>
      <c r="G29" s="9">
        <v>0</v>
      </c>
      <c r="H29" s="9">
        <v>0</v>
      </c>
      <c r="I29" s="39">
        <v>0</v>
      </c>
      <c r="J29" s="50">
        <f t="shared" si="0"/>
        <v>6.3</v>
      </c>
    </row>
    <row r="30" spans="1:10" ht="12.75">
      <c r="A30" s="3">
        <v>24</v>
      </c>
      <c r="B30" s="4" t="s">
        <v>398</v>
      </c>
      <c r="C30" s="4" t="s">
        <v>133</v>
      </c>
      <c r="D30" s="3">
        <v>94</v>
      </c>
      <c r="E30" s="9">
        <v>0</v>
      </c>
      <c r="F30" s="9">
        <v>0</v>
      </c>
      <c r="G30" s="9">
        <v>0</v>
      </c>
      <c r="H30" s="9">
        <v>0</v>
      </c>
      <c r="I30" s="39">
        <v>6</v>
      </c>
      <c r="J30" s="50">
        <f t="shared" si="0"/>
        <v>6</v>
      </c>
    </row>
    <row r="31" spans="1:10" ht="12.75">
      <c r="A31" s="3">
        <v>24</v>
      </c>
      <c r="B31" s="4" t="s">
        <v>319</v>
      </c>
      <c r="C31" s="4" t="s">
        <v>279</v>
      </c>
      <c r="D31" s="3">
        <v>94</v>
      </c>
      <c r="E31" s="9">
        <v>0</v>
      </c>
      <c r="F31" s="9">
        <v>6</v>
      </c>
      <c r="G31" s="9">
        <v>0</v>
      </c>
      <c r="H31" s="9">
        <v>0</v>
      </c>
      <c r="I31" s="39">
        <v>0</v>
      </c>
      <c r="J31" s="50">
        <f t="shared" si="0"/>
        <v>6</v>
      </c>
    </row>
    <row r="32" spans="1:10" ht="12.75">
      <c r="A32" s="3">
        <v>24</v>
      </c>
      <c r="B32" s="4" t="s">
        <v>287</v>
      </c>
      <c r="C32" s="4" t="s">
        <v>42</v>
      </c>
      <c r="D32" s="3">
        <v>94</v>
      </c>
      <c r="E32" s="9">
        <v>0</v>
      </c>
      <c r="F32" s="9">
        <v>6</v>
      </c>
      <c r="G32" s="9">
        <v>0</v>
      </c>
      <c r="H32" s="9">
        <v>0</v>
      </c>
      <c r="I32" s="39">
        <v>0</v>
      </c>
      <c r="J32" s="50">
        <f t="shared" si="0"/>
        <v>6</v>
      </c>
    </row>
    <row r="33" spans="1:10" ht="12.75">
      <c r="A33" s="3">
        <v>27</v>
      </c>
      <c r="B33" s="4" t="s">
        <v>333</v>
      </c>
      <c r="C33" s="4" t="s">
        <v>76</v>
      </c>
      <c r="D33" s="3">
        <v>94</v>
      </c>
      <c r="E33" s="9">
        <v>0</v>
      </c>
      <c r="F33" s="9">
        <v>0</v>
      </c>
      <c r="G33" s="9">
        <v>5.1</v>
      </c>
      <c r="H33" s="9">
        <v>0</v>
      </c>
      <c r="I33" s="39">
        <v>0</v>
      </c>
      <c r="J33" s="50">
        <f t="shared" si="0"/>
        <v>5.1</v>
      </c>
    </row>
    <row r="34" spans="1:10" ht="12.75">
      <c r="A34" s="3">
        <v>28</v>
      </c>
      <c r="B34" s="4" t="s">
        <v>365</v>
      </c>
      <c r="C34" s="4" t="s">
        <v>77</v>
      </c>
      <c r="D34" s="3">
        <v>95</v>
      </c>
      <c r="E34" s="9">
        <v>0</v>
      </c>
      <c r="F34" s="9">
        <v>0</v>
      </c>
      <c r="G34" s="9">
        <v>0</v>
      </c>
      <c r="H34" s="9">
        <v>4.8</v>
      </c>
      <c r="I34" s="39">
        <v>0</v>
      </c>
      <c r="J34" s="50">
        <f t="shared" si="0"/>
        <v>4.8</v>
      </c>
    </row>
    <row r="35" spans="1:10" ht="12.75">
      <c r="A35" s="3">
        <v>29</v>
      </c>
      <c r="B35" s="4" t="s">
        <v>334</v>
      </c>
      <c r="C35" s="4" t="s">
        <v>76</v>
      </c>
      <c r="D35" s="3">
        <v>94</v>
      </c>
      <c r="E35" s="9">
        <v>0</v>
      </c>
      <c r="F35" s="9">
        <v>0</v>
      </c>
      <c r="G35" s="9">
        <v>4.7</v>
      </c>
      <c r="H35" s="9">
        <v>0</v>
      </c>
      <c r="I35" s="39">
        <v>0</v>
      </c>
      <c r="J35" s="50">
        <f t="shared" si="0"/>
        <v>4.7</v>
      </c>
    </row>
    <row r="36" spans="1:10" ht="12.75">
      <c r="A36" s="3">
        <v>30</v>
      </c>
      <c r="B36" s="4" t="s">
        <v>337</v>
      </c>
      <c r="C36" s="4" t="s">
        <v>76</v>
      </c>
      <c r="D36" s="3">
        <v>94</v>
      </c>
      <c r="E36" s="9">
        <v>0</v>
      </c>
      <c r="F36" s="9">
        <v>0</v>
      </c>
      <c r="G36" s="9">
        <v>3.7</v>
      </c>
      <c r="H36" s="9">
        <v>0</v>
      </c>
      <c r="I36" s="39">
        <v>0</v>
      </c>
      <c r="J36" s="50">
        <f t="shared" si="0"/>
        <v>3.7</v>
      </c>
    </row>
    <row r="37" spans="1:10" ht="12.75">
      <c r="A37" s="3">
        <v>31</v>
      </c>
      <c r="B37" s="4" t="s">
        <v>367</v>
      </c>
      <c r="C37" s="4" t="s">
        <v>127</v>
      </c>
      <c r="D37" s="3">
        <v>94</v>
      </c>
      <c r="E37" s="9">
        <v>0</v>
      </c>
      <c r="F37" s="9">
        <v>0</v>
      </c>
      <c r="G37" s="9">
        <v>0</v>
      </c>
      <c r="H37" s="9">
        <v>3.6</v>
      </c>
      <c r="I37" s="39">
        <v>0</v>
      </c>
      <c r="J37" s="50">
        <f t="shared" si="0"/>
        <v>3.6</v>
      </c>
    </row>
    <row r="38" spans="1:10" ht="12.75">
      <c r="A38" s="3">
        <v>31</v>
      </c>
      <c r="B38" s="4" t="s">
        <v>284</v>
      </c>
      <c r="C38" s="4" t="s">
        <v>25</v>
      </c>
      <c r="D38" s="3">
        <v>94</v>
      </c>
      <c r="E38" s="9">
        <v>3.6</v>
      </c>
      <c r="F38" s="9">
        <v>0</v>
      </c>
      <c r="G38" s="9">
        <v>0</v>
      </c>
      <c r="H38" s="9">
        <v>0</v>
      </c>
      <c r="I38" s="39">
        <v>0</v>
      </c>
      <c r="J38" s="50">
        <f t="shared" si="0"/>
        <v>3.6</v>
      </c>
    </row>
    <row r="39" spans="1:10" ht="12.75">
      <c r="A39" s="3">
        <v>33</v>
      </c>
      <c r="B39" s="4" t="s">
        <v>338</v>
      </c>
      <c r="C39" s="4" t="s">
        <v>76</v>
      </c>
      <c r="D39" s="3">
        <v>94</v>
      </c>
      <c r="E39" s="9">
        <v>0</v>
      </c>
      <c r="F39" s="9">
        <v>0</v>
      </c>
      <c r="G39" s="9">
        <v>3.4</v>
      </c>
      <c r="H39" s="9">
        <v>0</v>
      </c>
      <c r="I39" s="39">
        <v>0</v>
      </c>
      <c r="J39" s="50">
        <f t="shared" si="0"/>
        <v>3.4</v>
      </c>
    </row>
    <row r="40" spans="1:10" ht="12.75">
      <c r="A40" s="3">
        <v>34</v>
      </c>
      <c r="B40" s="4" t="s">
        <v>339</v>
      </c>
      <c r="C40" s="4" t="s">
        <v>76</v>
      </c>
      <c r="D40" s="3">
        <v>96</v>
      </c>
      <c r="E40" s="9">
        <v>0</v>
      </c>
      <c r="F40" s="9">
        <v>0</v>
      </c>
      <c r="G40" s="9">
        <v>3.1</v>
      </c>
      <c r="H40" s="9">
        <v>0</v>
      </c>
      <c r="I40" s="39">
        <v>0</v>
      </c>
      <c r="J40" s="50">
        <f t="shared" si="0"/>
        <v>3.1</v>
      </c>
    </row>
    <row r="41" spans="1:10" ht="12.75">
      <c r="A41" s="3">
        <v>35</v>
      </c>
      <c r="B41" s="4" t="s">
        <v>399</v>
      </c>
      <c r="C41" s="4" t="s">
        <v>7</v>
      </c>
      <c r="D41" s="3">
        <v>94</v>
      </c>
      <c r="E41" s="9">
        <v>0</v>
      </c>
      <c r="F41" s="9">
        <v>0</v>
      </c>
      <c r="G41" s="9">
        <v>0</v>
      </c>
      <c r="H41" s="9">
        <v>0</v>
      </c>
      <c r="I41" s="39">
        <v>3</v>
      </c>
      <c r="J41" s="50">
        <f t="shared" si="0"/>
        <v>3</v>
      </c>
    </row>
    <row r="42" spans="1:10" ht="12.75">
      <c r="A42" s="3">
        <v>36</v>
      </c>
      <c r="B42" s="4" t="s">
        <v>340</v>
      </c>
      <c r="C42" s="4" t="s">
        <v>76</v>
      </c>
      <c r="D42" s="3">
        <v>95</v>
      </c>
      <c r="E42" s="9">
        <v>0</v>
      </c>
      <c r="F42" s="9">
        <v>0</v>
      </c>
      <c r="G42" s="9">
        <v>2.8</v>
      </c>
      <c r="H42" s="9">
        <v>0</v>
      </c>
      <c r="I42" s="39">
        <v>0</v>
      </c>
      <c r="J42" s="50">
        <f t="shared" si="0"/>
        <v>2.8</v>
      </c>
    </row>
    <row r="43" spans="1:10" ht="12.75">
      <c r="A43" s="3">
        <v>37</v>
      </c>
      <c r="B43" s="4" t="s">
        <v>321</v>
      </c>
      <c r="C43" s="4" t="s">
        <v>42</v>
      </c>
      <c r="D43" s="3">
        <v>95</v>
      </c>
      <c r="E43" s="9">
        <v>0</v>
      </c>
      <c r="F43" s="9">
        <v>2.4</v>
      </c>
      <c r="G43" s="9">
        <v>0</v>
      </c>
      <c r="H43" s="9">
        <v>0</v>
      </c>
      <c r="I43" s="39">
        <v>0</v>
      </c>
      <c r="J43" s="50">
        <f t="shared" si="0"/>
        <v>2.4</v>
      </c>
    </row>
    <row r="44" spans="1:10" ht="12.75">
      <c r="A44" s="3">
        <v>38</v>
      </c>
      <c r="B44" s="4" t="s">
        <v>233</v>
      </c>
      <c r="C44" s="4" t="s">
        <v>42</v>
      </c>
      <c r="D44" s="3">
        <v>94</v>
      </c>
      <c r="E44" s="9">
        <v>0</v>
      </c>
      <c r="F44" s="9">
        <v>1.6</v>
      </c>
      <c r="G44" s="9">
        <v>0</v>
      </c>
      <c r="H44" s="9">
        <v>0</v>
      </c>
      <c r="I44" s="39">
        <v>0</v>
      </c>
      <c r="J44" s="50">
        <f t="shared" si="0"/>
        <v>1.6</v>
      </c>
    </row>
    <row r="45" spans="1:10" ht="12.75">
      <c r="A45" s="3">
        <v>38</v>
      </c>
      <c r="B45" s="4" t="s">
        <v>368</v>
      </c>
      <c r="C45" s="4" t="s">
        <v>77</v>
      </c>
      <c r="D45" s="3">
        <v>95</v>
      </c>
      <c r="E45" s="9">
        <v>0</v>
      </c>
      <c r="F45" s="9">
        <v>0</v>
      </c>
      <c r="G45" s="9">
        <v>0</v>
      </c>
      <c r="H45" s="9">
        <v>1.6</v>
      </c>
      <c r="I45" s="39">
        <v>0</v>
      </c>
      <c r="J45" s="50">
        <f t="shared" si="0"/>
        <v>1.6</v>
      </c>
    </row>
  </sheetData>
  <autoFilter ref="A5:J45"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24" sqref="A24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375" style="2" customWidth="1"/>
    <col min="6" max="6" width="4.875" style="0" customWidth="1"/>
    <col min="7" max="7" width="4.375" style="0" customWidth="1"/>
    <col min="8" max="8" width="4.875" style="0" customWidth="1"/>
    <col min="9" max="9" width="4.75390625" style="0" customWidth="1"/>
    <col min="10" max="10" width="5.75390625" style="0" customWidth="1"/>
    <col min="11" max="11" width="5.875" style="0" customWidth="1"/>
  </cols>
  <sheetData>
    <row r="1" ht="15.75">
      <c r="A1" s="12" t="s">
        <v>418</v>
      </c>
    </row>
    <row r="2" ht="15.75">
      <c r="A2" s="12"/>
    </row>
    <row r="3" ht="15">
      <c r="A3" s="13" t="s">
        <v>208</v>
      </c>
    </row>
    <row r="5" spans="1:10" ht="23.25" customHeight="1">
      <c r="A5" s="52" t="s">
        <v>0</v>
      </c>
      <c r="B5" s="53" t="s">
        <v>1</v>
      </c>
      <c r="C5" s="53" t="s">
        <v>78</v>
      </c>
      <c r="D5" s="52" t="s">
        <v>2</v>
      </c>
      <c r="E5" s="21" t="s">
        <v>245</v>
      </c>
      <c r="F5" s="21" t="s">
        <v>292</v>
      </c>
      <c r="G5" s="21" t="s">
        <v>322</v>
      </c>
      <c r="H5" s="21" t="s">
        <v>355</v>
      </c>
      <c r="I5" s="36" t="s">
        <v>386</v>
      </c>
      <c r="J5" s="54" t="s">
        <v>135</v>
      </c>
    </row>
    <row r="6" spans="1:10" ht="9.75" customHeight="1">
      <c r="A6" s="52"/>
      <c r="B6" s="53"/>
      <c r="C6" s="53"/>
      <c r="D6" s="52"/>
      <c r="E6" s="21">
        <v>0.8</v>
      </c>
      <c r="F6" s="21">
        <v>0.8</v>
      </c>
      <c r="G6" s="21">
        <v>0.1</v>
      </c>
      <c r="H6" s="21">
        <v>0.8</v>
      </c>
      <c r="I6" s="36">
        <v>1</v>
      </c>
      <c r="J6" s="54"/>
    </row>
    <row r="7" spans="1:10" ht="12.75">
      <c r="A7" s="3">
        <v>1</v>
      </c>
      <c r="B7" s="4" t="s">
        <v>281</v>
      </c>
      <c r="C7" s="4" t="s">
        <v>279</v>
      </c>
      <c r="D7" s="3">
        <v>94</v>
      </c>
      <c r="E7" s="9">
        <v>19.2</v>
      </c>
      <c r="F7" s="9">
        <v>80</v>
      </c>
      <c r="G7" s="9">
        <v>0</v>
      </c>
      <c r="H7" s="9">
        <v>80</v>
      </c>
      <c r="I7" s="39">
        <v>65</v>
      </c>
      <c r="J7" s="50">
        <f aca="true" t="shared" si="0" ref="J7:J42">LARGE(E7:I7,1)+LARGE(E7:I7,2)+LARGE(E7:I7,3)</f>
        <v>225</v>
      </c>
    </row>
    <row r="8" spans="1:10" ht="12.75">
      <c r="A8" s="3">
        <v>2</v>
      </c>
      <c r="B8" s="4" t="s">
        <v>285</v>
      </c>
      <c r="C8" s="4" t="s">
        <v>42</v>
      </c>
      <c r="D8" s="3">
        <v>94</v>
      </c>
      <c r="E8" s="9">
        <v>40.8</v>
      </c>
      <c r="F8" s="9">
        <v>16</v>
      </c>
      <c r="G8" s="9">
        <v>0</v>
      </c>
      <c r="H8" s="9">
        <v>32</v>
      </c>
      <c r="I8" s="39">
        <v>28</v>
      </c>
      <c r="J8" s="50">
        <f t="shared" si="0"/>
        <v>100.8</v>
      </c>
    </row>
    <row r="9" spans="1:10" ht="12.75">
      <c r="A9" s="3">
        <v>3</v>
      </c>
      <c r="B9" s="4" t="s">
        <v>187</v>
      </c>
      <c r="C9" s="4" t="s">
        <v>85</v>
      </c>
      <c r="D9" s="3">
        <v>94</v>
      </c>
      <c r="E9" s="9">
        <v>44</v>
      </c>
      <c r="F9" s="9">
        <v>0</v>
      </c>
      <c r="G9" s="9">
        <v>0</v>
      </c>
      <c r="H9" s="9">
        <v>37.6</v>
      </c>
      <c r="I9" s="39">
        <v>4</v>
      </c>
      <c r="J9" s="50">
        <f t="shared" si="0"/>
        <v>85.6</v>
      </c>
    </row>
    <row r="10" spans="1:10" ht="12.75">
      <c r="A10" s="3">
        <v>4</v>
      </c>
      <c r="B10" s="4" t="s">
        <v>278</v>
      </c>
      <c r="C10" s="4" t="s">
        <v>279</v>
      </c>
      <c r="D10" s="3">
        <v>94</v>
      </c>
      <c r="E10" s="9">
        <v>0</v>
      </c>
      <c r="F10" s="9">
        <v>11.2</v>
      </c>
      <c r="G10" s="9">
        <v>0</v>
      </c>
      <c r="H10" s="9">
        <v>22.4</v>
      </c>
      <c r="I10" s="39">
        <v>31</v>
      </c>
      <c r="J10" s="50">
        <f t="shared" si="0"/>
        <v>64.6</v>
      </c>
    </row>
    <row r="11" spans="1:10" ht="12.75">
      <c r="A11" s="3">
        <v>5</v>
      </c>
      <c r="B11" s="4" t="s">
        <v>206</v>
      </c>
      <c r="C11" s="4" t="s">
        <v>76</v>
      </c>
      <c r="D11" s="3">
        <v>95</v>
      </c>
      <c r="E11" s="9">
        <v>14.4</v>
      </c>
      <c r="F11" s="9">
        <v>0</v>
      </c>
      <c r="G11" s="9">
        <v>10</v>
      </c>
      <c r="H11" s="9">
        <v>27.2</v>
      </c>
      <c r="I11" s="39">
        <v>22</v>
      </c>
      <c r="J11" s="50">
        <f t="shared" si="0"/>
        <v>63.6</v>
      </c>
    </row>
    <row r="12" spans="1:10" ht="12.75">
      <c r="A12" s="3">
        <v>6</v>
      </c>
      <c r="B12" s="4" t="s">
        <v>287</v>
      </c>
      <c r="C12" s="4" t="s">
        <v>42</v>
      </c>
      <c r="D12" s="3">
        <v>94</v>
      </c>
      <c r="E12" s="9">
        <v>12.8</v>
      </c>
      <c r="F12" s="9">
        <v>20.8</v>
      </c>
      <c r="G12" s="9">
        <v>0</v>
      </c>
      <c r="H12" s="9">
        <v>0</v>
      </c>
      <c r="I12" s="39">
        <v>16</v>
      </c>
      <c r="J12" s="50">
        <f t="shared" si="0"/>
        <v>49.599999999999994</v>
      </c>
    </row>
    <row r="13" spans="1:10" ht="12.75">
      <c r="A13" s="3">
        <v>7</v>
      </c>
      <c r="B13" s="4" t="s">
        <v>313</v>
      </c>
      <c r="C13" s="4" t="s">
        <v>42</v>
      </c>
      <c r="D13" s="3">
        <v>94</v>
      </c>
      <c r="E13" s="9">
        <v>0</v>
      </c>
      <c r="F13" s="9">
        <v>27.2</v>
      </c>
      <c r="G13" s="9">
        <v>0</v>
      </c>
      <c r="H13" s="9">
        <v>0</v>
      </c>
      <c r="I13" s="39">
        <v>18</v>
      </c>
      <c r="J13" s="50">
        <f t="shared" si="0"/>
        <v>45.2</v>
      </c>
    </row>
    <row r="14" spans="1:10" ht="12.75">
      <c r="A14" s="3">
        <v>8</v>
      </c>
      <c r="B14" s="4" t="s">
        <v>204</v>
      </c>
      <c r="C14" s="4" t="s">
        <v>82</v>
      </c>
      <c r="D14" s="3">
        <v>94</v>
      </c>
      <c r="E14" s="9">
        <v>29.6</v>
      </c>
      <c r="F14" s="9">
        <v>12.8</v>
      </c>
      <c r="G14" s="9">
        <v>0</v>
      </c>
      <c r="H14" s="9">
        <v>0</v>
      </c>
      <c r="I14" s="39">
        <v>0</v>
      </c>
      <c r="J14" s="50">
        <f t="shared" si="0"/>
        <v>42.400000000000006</v>
      </c>
    </row>
    <row r="15" spans="1:10" ht="12.75">
      <c r="A15" s="3">
        <v>9</v>
      </c>
      <c r="B15" s="4" t="s">
        <v>275</v>
      </c>
      <c r="C15" s="4" t="s">
        <v>212</v>
      </c>
      <c r="D15" s="3">
        <v>94</v>
      </c>
      <c r="E15" s="9">
        <v>6.4</v>
      </c>
      <c r="F15" s="9">
        <v>0</v>
      </c>
      <c r="G15" s="9">
        <v>0</v>
      </c>
      <c r="H15" s="9">
        <v>29.6</v>
      </c>
      <c r="I15" s="39">
        <v>0</v>
      </c>
      <c r="J15" s="50">
        <f t="shared" si="0"/>
        <v>36</v>
      </c>
    </row>
    <row r="16" spans="1:10" ht="12.75">
      <c r="A16" s="3">
        <v>10</v>
      </c>
      <c r="B16" s="4" t="s">
        <v>186</v>
      </c>
      <c r="C16" s="4" t="s">
        <v>25</v>
      </c>
      <c r="D16" s="3">
        <v>96</v>
      </c>
      <c r="E16" s="9">
        <v>24.8</v>
      </c>
      <c r="F16" s="9">
        <v>0</v>
      </c>
      <c r="G16" s="9">
        <v>0</v>
      </c>
      <c r="H16" s="9">
        <v>9.6</v>
      </c>
      <c r="I16" s="39">
        <v>0</v>
      </c>
      <c r="J16" s="50">
        <f t="shared" si="0"/>
        <v>34.4</v>
      </c>
    </row>
    <row r="17" spans="1:10" ht="12.75">
      <c r="A17" s="3">
        <v>11</v>
      </c>
      <c r="B17" s="4" t="s">
        <v>230</v>
      </c>
      <c r="C17" s="4" t="s">
        <v>77</v>
      </c>
      <c r="D17" s="3">
        <v>94</v>
      </c>
      <c r="E17" s="9">
        <v>5.6</v>
      </c>
      <c r="F17" s="9">
        <v>0</v>
      </c>
      <c r="G17" s="9">
        <v>0</v>
      </c>
      <c r="H17" s="9">
        <v>14.4</v>
      </c>
      <c r="I17" s="39">
        <v>7</v>
      </c>
      <c r="J17" s="50">
        <f t="shared" si="0"/>
        <v>27</v>
      </c>
    </row>
    <row r="18" spans="1:10" ht="12.75">
      <c r="A18" s="3">
        <v>12</v>
      </c>
      <c r="B18" s="4" t="s">
        <v>274</v>
      </c>
      <c r="C18" s="4" t="s">
        <v>82</v>
      </c>
      <c r="D18" s="3">
        <v>94</v>
      </c>
      <c r="E18" s="9">
        <v>16</v>
      </c>
      <c r="F18" s="9">
        <v>8</v>
      </c>
      <c r="G18" s="9">
        <v>0</v>
      </c>
      <c r="H18" s="9">
        <v>0</v>
      </c>
      <c r="I18" s="39">
        <v>0</v>
      </c>
      <c r="J18" s="50">
        <f t="shared" si="0"/>
        <v>24</v>
      </c>
    </row>
    <row r="19" spans="1:10" ht="12.75">
      <c r="A19" s="3">
        <v>13</v>
      </c>
      <c r="B19" s="4" t="s">
        <v>231</v>
      </c>
      <c r="C19" s="4" t="s">
        <v>76</v>
      </c>
      <c r="D19" s="3">
        <v>95</v>
      </c>
      <c r="E19" s="9">
        <v>0</v>
      </c>
      <c r="F19" s="9">
        <v>0</v>
      </c>
      <c r="G19" s="9">
        <v>4.7</v>
      </c>
      <c r="H19" s="9">
        <v>11.2</v>
      </c>
      <c r="I19" s="39">
        <v>0</v>
      </c>
      <c r="J19" s="50">
        <f t="shared" si="0"/>
        <v>15.899999999999999</v>
      </c>
    </row>
    <row r="20" spans="1:10" ht="12.75">
      <c r="A20" s="3">
        <v>14</v>
      </c>
      <c r="B20" s="4" t="s">
        <v>398</v>
      </c>
      <c r="C20" s="4" t="s">
        <v>127</v>
      </c>
      <c r="D20" s="3">
        <v>94</v>
      </c>
      <c r="E20" s="9">
        <v>0</v>
      </c>
      <c r="F20" s="9">
        <v>0</v>
      </c>
      <c r="G20" s="9">
        <v>0</v>
      </c>
      <c r="H20" s="9">
        <v>0</v>
      </c>
      <c r="I20" s="39">
        <v>14</v>
      </c>
      <c r="J20" s="50">
        <f t="shared" si="0"/>
        <v>14</v>
      </c>
    </row>
    <row r="21" spans="1:10" ht="12.75">
      <c r="A21" s="3">
        <v>15</v>
      </c>
      <c r="B21" s="4" t="s">
        <v>378</v>
      </c>
      <c r="C21" s="4" t="s">
        <v>85</v>
      </c>
      <c r="D21" s="3">
        <v>95</v>
      </c>
      <c r="E21" s="9">
        <v>0</v>
      </c>
      <c r="F21" s="9">
        <v>0</v>
      </c>
      <c r="G21" s="9">
        <v>0</v>
      </c>
      <c r="H21" s="9">
        <v>12.8</v>
      </c>
      <c r="I21" s="39">
        <v>0</v>
      </c>
      <c r="J21" s="50">
        <f t="shared" si="0"/>
        <v>12.8</v>
      </c>
    </row>
    <row r="22" spans="1:10" ht="12.75">
      <c r="A22" s="3">
        <v>16</v>
      </c>
      <c r="B22" s="4" t="s">
        <v>276</v>
      </c>
      <c r="C22" s="4" t="s">
        <v>82</v>
      </c>
      <c r="D22" s="3">
        <v>94</v>
      </c>
      <c r="E22" s="9">
        <v>8</v>
      </c>
      <c r="F22" s="9">
        <v>4</v>
      </c>
      <c r="G22" s="9">
        <v>0</v>
      </c>
      <c r="H22" s="9">
        <v>0</v>
      </c>
      <c r="I22" s="39">
        <v>0</v>
      </c>
      <c r="J22" s="50">
        <f t="shared" si="0"/>
        <v>12</v>
      </c>
    </row>
    <row r="23" spans="1:10" ht="12.75">
      <c r="A23" s="3">
        <v>17</v>
      </c>
      <c r="B23" s="4" t="s">
        <v>232</v>
      </c>
      <c r="C23" s="4" t="s">
        <v>77</v>
      </c>
      <c r="D23" s="3">
        <v>95</v>
      </c>
      <c r="E23" s="9">
        <v>9.6</v>
      </c>
      <c r="F23" s="9">
        <v>0</v>
      </c>
      <c r="G23" s="9">
        <v>0</v>
      </c>
      <c r="H23" s="9">
        <v>0</v>
      </c>
      <c r="I23" s="39">
        <v>0</v>
      </c>
      <c r="J23" s="50">
        <f t="shared" si="0"/>
        <v>9.6</v>
      </c>
    </row>
    <row r="24" spans="1:10" ht="12.75">
      <c r="A24" s="3">
        <v>17</v>
      </c>
      <c r="B24" s="4" t="s">
        <v>291</v>
      </c>
      <c r="C24" s="4" t="s">
        <v>132</v>
      </c>
      <c r="D24" s="3">
        <v>95</v>
      </c>
      <c r="E24" s="9">
        <v>1.6</v>
      </c>
      <c r="F24" s="9">
        <v>0</v>
      </c>
      <c r="G24" s="9">
        <v>0</v>
      </c>
      <c r="H24" s="9">
        <v>0</v>
      </c>
      <c r="I24" s="39">
        <v>8</v>
      </c>
      <c r="J24" s="50">
        <f t="shared" si="0"/>
        <v>9.6</v>
      </c>
    </row>
    <row r="25" spans="1:10" ht="12.75">
      <c r="A25" s="3">
        <v>19</v>
      </c>
      <c r="B25" s="4" t="s">
        <v>316</v>
      </c>
      <c r="C25" s="4" t="s">
        <v>42</v>
      </c>
      <c r="D25" s="3">
        <v>96</v>
      </c>
      <c r="E25" s="9">
        <v>0</v>
      </c>
      <c r="F25" s="9">
        <v>0</v>
      </c>
      <c r="G25" s="9">
        <v>0</v>
      </c>
      <c r="H25" s="9">
        <v>8</v>
      </c>
      <c r="I25" s="39">
        <v>0</v>
      </c>
      <c r="J25" s="50">
        <f t="shared" si="0"/>
        <v>8</v>
      </c>
    </row>
    <row r="26" spans="1:10" ht="12.75">
      <c r="A26" s="3">
        <v>20</v>
      </c>
      <c r="B26" s="4" t="s">
        <v>362</v>
      </c>
      <c r="C26" s="4" t="s">
        <v>212</v>
      </c>
      <c r="D26" s="3">
        <v>95</v>
      </c>
      <c r="E26" s="9">
        <v>0</v>
      </c>
      <c r="F26" s="9">
        <v>0</v>
      </c>
      <c r="G26" s="9">
        <v>0</v>
      </c>
      <c r="H26" s="9">
        <v>7.2</v>
      </c>
      <c r="I26" s="39">
        <v>0</v>
      </c>
      <c r="J26" s="50">
        <f t="shared" si="0"/>
        <v>7.2</v>
      </c>
    </row>
    <row r="27" spans="1:10" ht="12.75">
      <c r="A27" s="3">
        <v>21</v>
      </c>
      <c r="B27" s="4" t="s">
        <v>312</v>
      </c>
      <c r="C27" s="4" t="s">
        <v>279</v>
      </c>
      <c r="D27" s="3">
        <v>94</v>
      </c>
      <c r="E27" s="9">
        <v>0</v>
      </c>
      <c r="F27" s="9">
        <v>6.4</v>
      </c>
      <c r="G27" s="9">
        <v>0</v>
      </c>
      <c r="H27" s="9">
        <v>0</v>
      </c>
      <c r="I27" s="39">
        <v>0</v>
      </c>
      <c r="J27" s="50">
        <f t="shared" si="0"/>
        <v>6.4</v>
      </c>
    </row>
    <row r="28" spans="1:10" ht="12.75">
      <c r="A28" s="3">
        <v>21</v>
      </c>
      <c r="B28" s="4" t="s">
        <v>283</v>
      </c>
      <c r="C28" s="4" t="s">
        <v>77</v>
      </c>
      <c r="D28" s="3">
        <v>94</v>
      </c>
      <c r="E28" s="9">
        <v>0</v>
      </c>
      <c r="F28" s="9">
        <v>0</v>
      </c>
      <c r="G28" s="9">
        <v>0</v>
      </c>
      <c r="H28" s="9">
        <v>6.4</v>
      </c>
      <c r="I28" s="39">
        <v>0</v>
      </c>
      <c r="J28" s="50">
        <f t="shared" si="0"/>
        <v>6.4</v>
      </c>
    </row>
    <row r="29" spans="1:10" ht="12.75">
      <c r="A29" s="3">
        <v>23</v>
      </c>
      <c r="B29" s="4" t="s">
        <v>379</v>
      </c>
      <c r="C29" s="4" t="s">
        <v>3</v>
      </c>
      <c r="D29" s="3">
        <v>95</v>
      </c>
      <c r="E29" s="9">
        <v>0</v>
      </c>
      <c r="F29" s="9">
        <v>0</v>
      </c>
      <c r="G29" s="9">
        <v>0</v>
      </c>
      <c r="H29" s="9">
        <v>5.6</v>
      </c>
      <c r="I29" s="39">
        <v>0</v>
      </c>
      <c r="J29" s="50">
        <f t="shared" si="0"/>
        <v>5.6</v>
      </c>
    </row>
    <row r="30" spans="1:10" ht="12.75">
      <c r="A30" s="3">
        <v>24</v>
      </c>
      <c r="B30" s="4" t="s">
        <v>337</v>
      </c>
      <c r="C30" s="4" t="s">
        <v>76</v>
      </c>
      <c r="D30" s="3">
        <v>94</v>
      </c>
      <c r="E30" s="9">
        <v>0</v>
      </c>
      <c r="F30" s="9">
        <v>0</v>
      </c>
      <c r="G30" s="9">
        <v>5.5</v>
      </c>
      <c r="H30" s="9">
        <v>0</v>
      </c>
      <c r="I30" s="39">
        <v>0</v>
      </c>
      <c r="J30" s="50">
        <f t="shared" si="0"/>
        <v>5.5</v>
      </c>
    </row>
    <row r="31" spans="1:10" ht="12.75">
      <c r="A31" s="3">
        <v>25</v>
      </c>
      <c r="B31" s="4" t="s">
        <v>334</v>
      </c>
      <c r="C31" s="4" t="s">
        <v>76</v>
      </c>
      <c r="D31" s="3">
        <v>94</v>
      </c>
      <c r="E31" s="9">
        <v>0</v>
      </c>
      <c r="F31" s="9">
        <v>0</v>
      </c>
      <c r="G31" s="9">
        <v>5.1</v>
      </c>
      <c r="H31" s="9">
        <v>0</v>
      </c>
      <c r="I31" s="39">
        <v>0</v>
      </c>
      <c r="J31" s="50">
        <f t="shared" si="0"/>
        <v>5.1</v>
      </c>
    </row>
    <row r="32" spans="1:10" ht="12.75">
      <c r="A32" s="3">
        <v>26</v>
      </c>
      <c r="B32" s="4" t="s">
        <v>399</v>
      </c>
      <c r="C32" s="4" t="s">
        <v>7</v>
      </c>
      <c r="D32" s="3">
        <v>94</v>
      </c>
      <c r="E32" s="9">
        <v>0</v>
      </c>
      <c r="F32" s="9">
        <v>0</v>
      </c>
      <c r="G32" s="9">
        <v>0</v>
      </c>
      <c r="H32" s="9">
        <v>0</v>
      </c>
      <c r="I32" s="39">
        <v>5</v>
      </c>
      <c r="J32" s="50">
        <f t="shared" si="0"/>
        <v>5</v>
      </c>
    </row>
    <row r="33" spans="1:10" ht="12.75">
      <c r="A33" s="3">
        <v>27</v>
      </c>
      <c r="B33" s="4" t="s">
        <v>321</v>
      </c>
      <c r="C33" s="4" t="s">
        <v>42</v>
      </c>
      <c r="D33" s="3">
        <v>95</v>
      </c>
      <c r="E33" s="9">
        <v>0</v>
      </c>
      <c r="F33" s="9">
        <v>4.8</v>
      </c>
      <c r="G33" s="9">
        <v>0</v>
      </c>
      <c r="H33" s="9">
        <v>0</v>
      </c>
      <c r="I33" s="39">
        <v>0</v>
      </c>
      <c r="J33" s="50">
        <f t="shared" si="0"/>
        <v>4.8</v>
      </c>
    </row>
    <row r="34" spans="1:10" ht="12.75">
      <c r="A34" s="3">
        <v>28</v>
      </c>
      <c r="B34" s="4" t="s">
        <v>333</v>
      </c>
      <c r="C34" s="4" t="s">
        <v>76</v>
      </c>
      <c r="D34" s="3">
        <v>94</v>
      </c>
      <c r="E34" s="9">
        <v>0</v>
      </c>
      <c r="F34" s="9">
        <v>0</v>
      </c>
      <c r="G34" s="9">
        <v>4.3</v>
      </c>
      <c r="H34" s="9">
        <v>0</v>
      </c>
      <c r="I34" s="39">
        <v>0</v>
      </c>
      <c r="J34" s="50">
        <f t="shared" si="0"/>
        <v>4.3</v>
      </c>
    </row>
    <row r="35" spans="1:10" ht="12.75">
      <c r="A35" s="3">
        <v>29</v>
      </c>
      <c r="B35" s="4" t="s">
        <v>289</v>
      </c>
      <c r="C35" s="4" t="s">
        <v>216</v>
      </c>
      <c r="D35" s="3">
        <v>94</v>
      </c>
      <c r="E35" s="9">
        <v>4</v>
      </c>
      <c r="F35" s="9">
        <v>0</v>
      </c>
      <c r="G35" s="9">
        <v>0</v>
      </c>
      <c r="H35" s="9">
        <v>0</v>
      </c>
      <c r="I35" s="39">
        <v>0</v>
      </c>
      <c r="J35" s="50">
        <f t="shared" si="0"/>
        <v>4</v>
      </c>
    </row>
    <row r="36" spans="1:10" ht="12.75">
      <c r="A36" s="3">
        <v>29</v>
      </c>
      <c r="B36" s="4" t="s">
        <v>338</v>
      </c>
      <c r="C36" s="4" t="s">
        <v>76</v>
      </c>
      <c r="D36" s="3">
        <v>94</v>
      </c>
      <c r="E36" s="9">
        <v>0</v>
      </c>
      <c r="F36" s="9">
        <v>0</v>
      </c>
      <c r="G36" s="9">
        <v>4</v>
      </c>
      <c r="H36" s="9">
        <v>0</v>
      </c>
      <c r="I36" s="39">
        <v>0</v>
      </c>
      <c r="J36" s="50">
        <f t="shared" si="0"/>
        <v>4</v>
      </c>
    </row>
    <row r="37" spans="1:10" ht="12.75">
      <c r="A37" s="3">
        <v>29</v>
      </c>
      <c r="B37" s="4" t="s">
        <v>368</v>
      </c>
      <c r="C37" s="4" t="s">
        <v>77</v>
      </c>
      <c r="D37" s="3">
        <v>95</v>
      </c>
      <c r="E37" s="9">
        <v>0</v>
      </c>
      <c r="F37" s="9">
        <v>0</v>
      </c>
      <c r="G37" s="9">
        <v>0</v>
      </c>
      <c r="H37" s="9">
        <v>4</v>
      </c>
      <c r="I37" s="39">
        <v>0</v>
      </c>
      <c r="J37" s="50">
        <f t="shared" si="0"/>
        <v>4</v>
      </c>
    </row>
    <row r="38" spans="1:10" ht="12.75">
      <c r="A38" s="3">
        <v>32</v>
      </c>
      <c r="B38" s="4" t="s">
        <v>314</v>
      </c>
      <c r="C38" s="4" t="s">
        <v>42</v>
      </c>
      <c r="D38" s="3">
        <v>94</v>
      </c>
      <c r="E38" s="9">
        <v>0</v>
      </c>
      <c r="F38" s="9">
        <v>1.6</v>
      </c>
      <c r="G38" s="9">
        <v>0</v>
      </c>
      <c r="H38" s="9">
        <v>0</v>
      </c>
      <c r="I38" s="39">
        <v>2</v>
      </c>
      <c r="J38" s="50">
        <f t="shared" si="0"/>
        <v>3.6</v>
      </c>
    </row>
    <row r="39" spans="1:10" ht="12.75">
      <c r="A39" s="3">
        <v>33</v>
      </c>
      <c r="B39" s="4" t="s">
        <v>352</v>
      </c>
      <c r="C39" s="4" t="s">
        <v>76</v>
      </c>
      <c r="D39" s="3">
        <v>95</v>
      </c>
      <c r="E39" s="9">
        <v>0</v>
      </c>
      <c r="F39" s="9">
        <v>0</v>
      </c>
      <c r="G39" s="9">
        <v>3.4</v>
      </c>
      <c r="H39" s="9">
        <v>0</v>
      </c>
      <c r="I39" s="39">
        <v>0</v>
      </c>
      <c r="J39" s="50">
        <f t="shared" si="0"/>
        <v>3.4</v>
      </c>
    </row>
    <row r="40" spans="1:10" ht="12.75">
      <c r="A40" s="3">
        <v>34</v>
      </c>
      <c r="B40" s="4" t="s">
        <v>220</v>
      </c>
      <c r="C40" s="4" t="s">
        <v>87</v>
      </c>
      <c r="D40" s="3">
        <v>94</v>
      </c>
      <c r="E40" s="9">
        <v>3.2</v>
      </c>
      <c r="F40" s="9">
        <v>0</v>
      </c>
      <c r="G40" s="9">
        <v>0</v>
      </c>
      <c r="H40" s="9">
        <v>0</v>
      </c>
      <c r="I40" s="39">
        <v>0</v>
      </c>
      <c r="J40" s="50">
        <f t="shared" si="0"/>
        <v>3.2</v>
      </c>
    </row>
    <row r="41" spans="1:10" ht="12.75">
      <c r="A41" s="3">
        <v>34</v>
      </c>
      <c r="B41" s="4" t="s">
        <v>233</v>
      </c>
      <c r="C41" s="4" t="s">
        <v>42</v>
      </c>
      <c r="D41" s="3">
        <v>94</v>
      </c>
      <c r="E41" s="9">
        <v>0</v>
      </c>
      <c r="F41" s="9">
        <v>3.2</v>
      </c>
      <c r="G41" s="9">
        <v>0</v>
      </c>
      <c r="H41" s="9">
        <v>0</v>
      </c>
      <c r="I41" s="39">
        <v>0</v>
      </c>
      <c r="J41" s="50">
        <f t="shared" si="0"/>
        <v>3.2</v>
      </c>
    </row>
    <row r="42" spans="1:10" ht="12.75">
      <c r="A42" s="3">
        <v>36</v>
      </c>
      <c r="B42" s="4" t="s">
        <v>380</v>
      </c>
      <c r="C42" s="4" t="s">
        <v>3</v>
      </c>
      <c r="D42" s="3">
        <v>96</v>
      </c>
      <c r="E42" s="9">
        <v>0</v>
      </c>
      <c r="F42" s="9">
        <v>0</v>
      </c>
      <c r="G42" s="9">
        <v>0</v>
      </c>
      <c r="H42" s="9">
        <v>2.4</v>
      </c>
      <c r="I42" s="39">
        <v>0</v>
      </c>
      <c r="J42" s="50">
        <f t="shared" si="0"/>
        <v>2.4</v>
      </c>
    </row>
  </sheetData>
  <autoFilter ref="A5:J42"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32" sqref="E32"/>
    </sheetView>
  </sheetViews>
  <sheetFormatPr defaultColWidth="9.00390625" defaultRowHeight="12.75"/>
  <cols>
    <col min="1" max="1" width="3.625" style="0" customWidth="1"/>
    <col min="2" max="2" width="18.25390625" style="0" bestFit="1" customWidth="1"/>
    <col min="3" max="3" width="15.875" style="0" bestFit="1" customWidth="1"/>
    <col min="4" max="4" width="4.875" style="0" customWidth="1"/>
    <col min="5" max="5" width="10.875" style="2" bestFit="1" customWidth="1"/>
    <col min="6" max="6" width="11.00390625" style="0" bestFit="1" customWidth="1"/>
    <col min="7" max="7" width="7.25390625" style="0" bestFit="1" customWidth="1"/>
    <col min="8" max="8" width="5.875" style="0" bestFit="1" customWidth="1"/>
    <col min="9" max="9" width="6.875" style="0" bestFit="1" customWidth="1"/>
    <col min="10" max="10" width="6.00390625" style="0" customWidth="1"/>
    <col min="11" max="11" width="5.75390625" style="0" customWidth="1"/>
    <col min="12" max="12" width="5.625" style="0" bestFit="1" customWidth="1"/>
    <col min="13" max="13" width="5.75390625" style="0" bestFit="1" customWidth="1"/>
    <col min="14" max="14" width="5.375" style="0" customWidth="1"/>
    <col min="15" max="15" width="6.75390625" style="0" customWidth="1"/>
  </cols>
  <sheetData>
    <row r="1" ht="15.75">
      <c r="A1" s="12" t="s">
        <v>414</v>
      </c>
    </row>
    <row r="2" ht="12.75">
      <c r="A2" s="11"/>
    </row>
    <row r="3" spans="1:12" ht="15" customHeight="1">
      <c r="A3" s="13" t="s">
        <v>137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12.75" customHeight="1"/>
    <row r="5" spans="1:10" ht="21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36" t="s">
        <v>409</v>
      </c>
      <c r="G5" s="27" t="s">
        <v>410</v>
      </c>
      <c r="H5" s="21" t="s">
        <v>355</v>
      </c>
      <c r="I5" s="27" t="s">
        <v>386</v>
      </c>
      <c r="J5" s="51" t="s">
        <v>135</v>
      </c>
    </row>
    <row r="6" spans="1:10" ht="9.75" customHeight="1">
      <c r="A6" s="52"/>
      <c r="B6" s="53"/>
      <c r="C6" s="53"/>
      <c r="D6" s="52"/>
      <c r="E6" s="31"/>
      <c r="F6" s="37">
        <v>0.8</v>
      </c>
      <c r="G6" s="28">
        <v>1</v>
      </c>
      <c r="H6" s="21">
        <v>0.5</v>
      </c>
      <c r="I6" s="27">
        <v>1</v>
      </c>
      <c r="J6" s="51"/>
    </row>
    <row r="7" spans="1:9" ht="4.5" customHeight="1">
      <c r="A7" s="7"/>
      <c r="B7" s="14"/>
      <c r="C7" s="14"/>
      <c r="D7" s="7"/>
      <c r="E7" s="7"/>
      <c r="F7" s="7"/>
      <c r="G7" s="7"/>
      <c r="H7" s="17"/>
      <c r="I7" s="17"/>
    </row>
    <row r="8" spans="1:10" ht="12.75">
      <c r="A8" s="3">
        <v>1</v>
      </c>
      <c r="B8" s="4" t="s">
        <v>10</v>
      </c>
      <c r="C8" s="4" t="s">
        <v>3</v>
      </c>
      <c r="D8" s="3">
        <v>89</v>
      </c>
      <c r="E8" s="25">
        <v>168.3</v>
      </c>
      <c r="F8" s="39">
        <v>0</v>
      </c>
      <c r="G8" s="25">
        <v>80</v>
      </c>
      <c r="H8" s="45">
        <v>0</v>
      </c>
      <c r="I8" s="25">
        <v>0</v>
      </c>
      <c r="J8" s="26">
        <f aca="true" t="shared" si="0" ref="J8:J27">E8+LARGE(F8:G8,1)+LARGE(H8:I8,1)+LARGE(H8:I8,2)</f>
        <v>248.3</v>
      </c>
    </row>
    <row r="9" spans="1:10" ht="12.75">
      <c r="A9" s="3">
        <v>2</v>
      </c>
      <c r="B9" s="4" t="s">
        <v>9</v>
      </c>
      <c r="C9" s="4" t="s">
        <v>81</v>
      </c>
      <c r="D9" s="3">
        <v>89</v>
      </c>
      <c r="E9" s="25">
        <v>91.8</v>
      </c>
      <c r="F9" s="39">
        <v>0</v>
      </c>
      <c r="G9" s="25">
        <v>27.2</v>
      </c>
      <c r="H9" s="45">
        <v>0</v>
      </c>
      <c r="I9" s="25">
        <v>44</v>
      </c>
      <c r="J9" s="26">
        <f t="shared" si="0"/>
        <v>163</v>
      </c>
    </row>
    <row r="10" spans="1:10" ht="12.75">
      <c r="A10" s="3">
        <v>3</v>
      </c>
      <c r="B10" s="4" t="s">
        <v>131</v>
      </c>
      <c r="C10" s="4" t="s">
        <v>42</v>
      </c>
      <c r="D10" s="3">
        <v>89</v>
      </c>
      <c r="E10" s="25">
        <v>70.3</v>
      </c>
      <c r="F10" s="39">
        <v>0</v>
      </c>
      <c r="G10" s="25">
        <v>0</v>
      </c>
      <c r="H10" s="45">
        <v>0</v>
      </c>
      <c r="I10" s="25">
        <v>52</v>
      </c>
      <c r="J10" s="26">
        <f t="shared" si="0"/>
        <v>122.3</v>
      </c>
    </row>
    <row r="11" spans="1:10" ht="12.75">
      <c r="A11" s="3">
        <v>4</v>
      </c>
      <c r="B11" s="4" t="s">
        <v>44</v>
      </c>
      <c r="C11" s="4" t="s">
        <v>42</v>
      </c>
      <c r="D11" s="3">
        <v>88</v>
      </c>
      <c r="E11" s="25">
        <v>61.2</v>
      </c>
      <c r="F11" s="39">
        <v>0</v>
      </c>
      <c r="G11" s="25">
        <v>0</v>
      </c>
      <c r="H11" s="45">
        <v>0</v>
      </c>
      <c r="I11" s="25">
        <v>55</v>
      </c>
      <c r="J11" s="26">
        <f t="shared" si="0"/>
        <v>116.2</v>
      </c>
    </row>
    <row r="12" spans="1:10" ht="12.75">
      <c r="A12" s="3">
        <v>5</v>
      </c>
      <c r="B12" s="4" t="s">
        <v>388</v>
      </c>
      <c r="C12" s="4" t="s">
        <v>76</v>
      </c>
      <c r="D12" s="3">
        <v>89</v>
      </c>
      <c r="E12" s="25">
        <v>66.4</v>
      </c>
      <c r="F12" s="39">
        <v>0</v>
      </c>
      <c r="G12" s="25">
        <v>0</v>
      </c>
      <c r="H12" s="45">
        <v>0</v>
      </c>
      <c r="I12" s="25">
        <v>32</v>
      </c>
      <c r="J12" s="26">
        <f t="shared" si="0"/>
        <v>98.4</v>
      </c>
    </row>
    <row r="13" spans="1:10" ht="12.75">
      <c r="A13" s="3">
        <v>6</v>
      </c>
      <c r="B13" s="4" t="s">
        <v>11</v>
      </c>
      <c r="C13" s="4" t="s">
        <v>79</v>
      </c>
      <c r="D13" s="3">
        <v>88</v>
      </c>
      <c r="E13" s="25">
        <v>10.8</v>
      </c>
      <c r="F13" s="39">
        <v>40.8</v>
      </c>
      <c r="G13" s="25">
        <v>0</v>
      </c>
      <c r="H13" s="45">
        <v>25.5</v>
      </c>
      <c r="I13" s="25">
        <v>0</v>
      </c>
      <c r="J13" s="26">
        <f t="shared" si="0"/>
        <v>77.1</v>
      </c>
    </row>
    <row r="14" spans="1:10" ht="12.75">
      <c r="A14" s="3">
        <v>7</v>
      </c>
      <c r="B14" s="4" t="s">
        <v>17</v>
      </c>
      <c r="C14" s="4" t="s">
        <v>42</v>
      </c>
      <c r="D14" s="3">
        <v>89</v>
      </c>
      <c r="E14" s="25">
        <v>19.8</v>
      </c>
      <c r="F14" s="39">
        <v>0</v>
      </c>
      <c r="G14" s="25">
        <v>0</v>
      </c>
      <c r="H14" s="45">
        <v>20.4</v>
      </c>
      <c r="I14" s="25">
        <v>29.6</v>
      </c>
      <c r="J14" s="26">
        <f t="shared" si="0"/>
        <v>69.80000000000001</v>
      </c>
    </row>
    <row r="15" spans="1:10" ht="12.75">
      <c r="A15" s="3">
        <v>8</v>
      </c>
      <c r="B15" s="4" t="s">
        <v>73</v>
      </c>
      <c r="C15" s="4" t="s">
        <v>77</v>
      </c>
      <c r="D15" s="3">
        <v>89</v>
      </c>
      <c r="E15" s="25">
        <v>44.1</v>
      </c>
      <c r="F15" s="39">
        <v>0</v>
      </c>
      <c r="G15" s="25">
        <v>0</v>
      </c>
      <c r="H15" s="45">
        <v>0</v>
      </c>
      <c r="I15" s="25">
        <v>14.4</v>
      </c>
      <c r="J15" s="26">
        <f t="shared" si="0"/>
        <v>58.5</v>
      </c>
    </row>
    <row r="16" spans="1:10" ht="12.75">
      <c r="A16" s="3">
        <v>9</v>
      </c>
      <c r="B16" s="4" t="s">
        <v>43</v>
      </c>
      <c r="C16" s="4" t="s">
        <v>87</v>
      </c>
      <c r="D16" s="3">
        <v>88</v>
      </c>
      <c r="E16" s="25">
        <v>0</v>
      </c>
      <c r="F16" s="40">
        <v>0</v>
      </c>
      <c r="G16" s="25">
        <v>0</v>
      </c>
      <c r="H16" s="45">
        <v>0</v>
      </c>
      <c r="I16" s="25">
        <v>43</v>
      </c>
      <c r="J16" s="26">
        <f t="shared" si="0"/>
        <v>43</v>
      </c>
    </row>
    <row r="17" spans="1:10" ht="12.75">
      <c r="A17" s="3">
        <v>10</v>
      </c>
      <c r="B17" s="4" t="s">
        <v>150</v>
      </c>
      <c r="C17" s="4" t="s">
        <v>84</v>
      </c>
      <c r="D17" s="3">
        <v>89</v>
      </c>
      <c r="E17" s="25">
        <v>6.3</v>
      </c>
      <c r="F17" s="40">
        <v>0</v>
      </c>
      <c r="G17" s="25">
        <v>0</v>
      </c>
      <c r="H17" s="45">
        <v>17.2</v>
      </c>
      <c r="I17" s="25">
        <v>16</v>
      </c>
      <c r="J17" s="26">
        <f t="shared" si="0"/>
        <v>39.5</v>
      </c>
    </row>
    <row r="18" spans="1:10" ht="12.75">
      <c r="A18" s="3">
        <v>11</v>
      </c>
      <c r="B18" s="4" t="s">
        <v>34</v>
      </c>
      <c r="C18" s="4" t="s">
        <v>25</v>
      </c>
      <c r="D18" s="3">
        <v>89</v>
      </c>
      <c r="E18" s="25">
        <v>0</v>
      </c>
      <c r="F18" s="40">
        <v>0</v>
      </c>
      <c r="G18" s="25">
        <v>0</v>
      </c>
      <c r="H18" s="45">
        <v>14.8</v>
      </c>
      <c r="I18" s="25">
        <v>22.4</v>
      </c>
      <c r="J18" s="26">
        <f t="shared" si="0"/>
        <v>37.2</v>
      </c>
    </row>
    <row r="19" spans="1:10" ht="12.75">
      <c r="A19" s="3">
        <v>12</v>
      </c>
      <c r="B19" s="4" t="s">
        <v>36</v>
      </c>
      <c r="C19" s="4" t="s">
        <v>25</v>
      </c>
      <c r="D19" s="3">
        <v>89</v>
      </c>
      <c r="E19" s="25">
        <v>0</v>
      </c>
      <c r="F19" s="40">
        <v>0</v>
      </c>
      <c r="G19" s="25">
        <v>0</v>
      </c>
      <c r="H19" s="45">
        <v>11.2</v>
      </c>
      <c r="I19" s="25">
        <v>12.8</v>
      </c>
      <c r="J19" s="26">
        <f t="shared" si="0"/>
        <v>24</v>
      </c>
    </row>
    <row r="20" spans="1:10" ht="12.75">
      <c r="A20" s="3">
        <v>13</v>
      </c>
      <c r="B20" s="4" t="s">
        <v>45</v>
      </c>
      <c r="C20" s="4" t="s">
        <v>3</v>
      </c>
      <c r="D20" s="3">
        <v>88</v>
      </c>
      <c r="E20" s="25">
        <v>0</v>
      </c>
      <c r="F20" s="40">
        <v>0</v>
      </c>
      <c r="G20" s="25">
        <v>0</v>
      </c>
      <c r="H20" s="45">
        <v>20</v>
      </c>
      <c r="I20" s="25">
        <v>0</v>
      </c>
      <c r="J20" s="26">
        <f t="shared" si="0"/>
        <v>20</v>
      </c>
    </row>
    <row r="21" spans="1:10" ht="12.75">
      <c r="A21" s="3">
        <v>14</v>
      </c>
      <c r="B21" s="4" t="s">
        <v>31</v>
      </c>
      <c r="C21" s="4" t="s">
        <v>76</v>
      </c>
      <c r="D21" s="3">
        <v>88</v>
      </c>
      <c r="E21" s="25">
        <v>18.8</v>
      </c>
      <c r="F21" s="40">
        <v>0</v>
      </c>
      <c r="G21" s="25">
        <v>0</v>
      </c>
      <c r="H21" s="45">
        <v>0</v>
      </c>
      <c r="I21" s="25">
        <v>0</v>
      </c>
      <c r="J21" s="26">
        <f t="shared" si="0"/>
        <v>18.8</v>
      </c>
    </row>
    <row r="22" spans="1:10" ht="12.75">
      <c r="A22" s="3">
        <v>15</v>
      </c>
      <c r="B22" s="4" t="s">
        <v>5</v>
      </c>
      <c r="C22" s="4" t="s">
        <v>25</v>
      </c>
      <c r="D22" s="3">
        <v>89</v>
      </c>
      <c r="E22" s="25">
        <v>11.7</v>
      </c>
      <c r="F22" s="40">
        <v>0</v>
      </c>
      <c r="G22" s="25">
        <v>0</v>
      </c>
      <c r="H22" s="45">
        <v>0</v>
      </c>
      <c r="I22" s="25">
        <v>0</v>
      </c>
      <c r="J22" s="26">
        <f t="shared" si="0"/>
        <v>11.7</v>
      </c>
    </row>
    <row r="23" spans="1:10" ht="12.75">
      <c r="A23" s="3">
        <v>16</v>
      </c>
      <c r="B23" s="4" t="s">
        <v>22</v>
      </c>
      <c r="C23" s="4" t="s">
        <v>42</v>
      </c>
      <c r="D23" s="3">
        <v>88</v>
      </c>
      <c r="E23" s="25">
        <v>9</v>
      </c>
      <c r="F23" s="40">
        <v>0</v>
      </c>
      <c r="G23" s="25">
        <v>0</v>
      </c>
      <c r="H23" s="45">
        <v>0</v>
      </c>
      <c r="I23" s="25">
        <v>0</v>
      </c>
      <c r="J23" s="26">
        <f t="shared" si="0"/>
        <v>9</v>
      </c>
    </row>
    <row r="24" spans="1:10" ht="12.75">
      <c r="A24" s="3">
        <v>17</v>
      </c>
      <c r="B24" s="4" t="s">
        <v>46</v>
      </c>
      <c r="C24" s="4" t="s">
        <v>42</v>
      </c>
      <c r="D24" s="3">
        <v>88</v>
      </c>
      <c r="E24" s="25">
        <v>8.1</v>
      </c>
      <c r="F24" s="40">
        <v>0</v>
      </c>
      <c r="G24" s="25">
        <v>0</v>
      </c>
      <c r="H24" s="45">
        <v>0</v>
      </c>
      <c r="I24" s="25">
        <v>0</v>
      </c>
      <c r="J24" s="26">
        <f t="shared" si="0"/>
        <v>8.1</v>
      </c>
    </row>
    <row r="25" spans="1:10" ht="12.75">
      <c r="A25" s="3">
        <v>18</v>
      </c>
      <c r="B25" s="4" t="s">
        <v>406</v>
      </c>
      <c r="C25" s="4" t="s">
        <v>76</v>
      </c>
      <c r="D25" s="3">
        <v>88</v>
      </c>
      <c r="E25" s="25">
        <v>7.2</v>
      </c>
      <c r="F25" s="40">
        <v>0</v>
      </c>
      <c r="G25" s="25">
        <v>0</v>
      </c>
      <c r="H25" s="45">
        <v>0</v>
      </c>
      <c r="I25" s="25">
        <v>0</v>
      </c>
      <c r="J25" s="26">
        <f t="shared" si="0"/>
        <v>7.2</v>
      </c>
    </row>
    <row r="26" spans="1:10" ht="12.75">
      <c r="A26" s="3">
        <v>19</v>
      </c>
      <c r="B26" s="4" t="s">
        <v>116</v>
      </c>
      <c r="C26" s="4" t="s">
        <v>7</v>
      </c>
      <c r="D26" s="3">
        <v>89</v>
      </c>
      <c r="E26" s="25">
        <v>7</v>
      </c>
      <c r="F26" s="40">
        <v>0</v>
      </c>
      <c r="G26" s="25">
        <v>0</v>
      </c>
      <c r="H26" s="45">
        <v>0</v>
      </c>
      <c r="I26" s="25">
        <v>0</v>
      </c>
      <c r="J26" s="26">
        <f t="shared" si="0"/>
        <v>7</v>
      </c>
    </row>
    <row r="27" spans="1:10" ht="12.75">
      <c r="A27" s="3">
        <v>20</v>
      </c>
      <c r="B27" s="4" t="s">
        <v>385</v>
      </c>
      <c r="C27" s="4" t="s">
        <v>3</v>
      </c>
      <c r="D27" s="3">
        <v>89</v>
      </c>
      <c r="E27" s="25">
        <v>4.5</v>
      </c>
      <c r="F27" s="40">
        <v>0</v>
      </c>
      <c r="G27" s="25">
        <v>0</v>
      </c>
      <c r="H27" s="45">
        <v>0</v>
      </c>
      <c r="I27" s="25">
        <v>0</v>
      </c>
      <c r="J27" s="26">
        <f t="shared" si="0"/>
        <v>4.5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E60" sqref="E60"/>
    </sheetView>
  </sheetViews>
  <sheetFormatPr defaultColWidth="9.00390625" defaultRowHeight="12.75"/>
  <cols>
    <col min="1" max="1" width="3.625" style="0" customWidth="1"/>
    <col min="2" max="2" width="19.875" style="0" bestFit="1" customWidth="1"/>
    <col min="3" max="3" width="12.875" style="0" bestFit="1" customWidth="1"/>
    <col min="4" max="4" width="5.125" style="0" customWidth="1"/>
    <col min="5" max="5" width="6.125" style="2" bestFit="1" customWidth="1"/>
    <col min="6" max="6" width="4.75390625" style="0" bestFit="1" customWidth="1"/>
    <col min="7" max="7" width="5.625" style="0" bestFit="1" customWidth="1"/>
    <col min="8" max="8" width="7.25390625" style="0" bestFit="1" customWidth="1"/>
    <col min="9" max="9" width="5.75390625" style="0" bestFit="1" customWidth="1"/>
    <col min="10" max="10" width="5.00390625" style="0" bestFit="1" customWidth="1"/>
    <col min="11" max="11" width="4.875" style="0" bestFit="1" customWidth="1"/>
    <col min="12" max="12" width="4.00390625" style="0" bestFit="1" customWidth="1"/>
    <col min="13" max="13" width="5.25390625" style="0" bestFit="1" customWidth="1"/>
    <col min="14" max="14" width="6.375" style="0" bestFit="1" customWidth="1"/>
    <col min="15" max="15" width="4.00390625" style="0" bestFit="1" customWidth="1"/>
    <col min="16" max="16" width="4.875" style="0" bestFit="1" customWidth="1"/>
    <col min="17" max="17" width="6.00390625" style="0" customWidth="1"/>
    <col min="18" max="18" width="5.875" style="0" customWidth="1"/>
    <col min="19" max="19" width="7.875" style="0" customWidth="1"/>
  </cols>
  <sheetData>
    <row r="1" ht="15.75">
      <c r="A1" s="12" t="s">
        <v>415</v>
      </c>
    </row>
    <row r="2" ht="15.75">
      <c r="A2" s="12"/>
    </row>
    <row r="3" ht="15">
      <c r="A3" s="13" t="s">
        <v>136</v>
      </c>
    </row>
    <row r="4" ht="15.75">
      <c r="A4" s="12"/>
    </row>
    <row r="5" spans="1:17" s="8" customFormat="1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19" t="s">
        <v>240</v>
      </c>
      <c r="G5" s="19" t="s">
        <v>409</v>
      </c>
      <c r="H5" s="19" t="s">
        <v>410</v>
      </c>
      <c r="I5" s="19" t="s">
        <v>411</v>
      </c>
      <c r="J5" s="19" t="s">
        <v>413</v>
      </c>
      <c r="K5" s="32" t="s">
        <v>241</v>
      </c>
      <c r="L5" s="21" t="s">
        <v>245</v>
      </c>
      <c r="M5" s="21" t="s">
        <v>292</v>
      </c>
      <c r="N5" s="21" t="s">
        <v>322</v>
      </c>
      <c r="O5" s="21" t="s">
        <v>355</v>
      </c>
      <c r="P5" s="27" t="s">
        <v>386</v>
      </c>
      <c r="Q5" s="51" t="s">
        <v>135</v>
      </c>
    </row>
    <row r="6" spans="1:17" s="8" customFormat="1" ht="10.5" customHeight="1">
      <c r="A6" s="52"/>
      <c r="B6" s="53"/>
      <c r="C6" s="53"/>
      <c r="D6" s="52"/>
      <c r="E6" s="24"/>
      <c r="F6" s="20">
        <v>0.8</v>
      </c>
      <c r="G6" s="20">
        <v>0.8</v>
      </c>
      <c r="H6" s="20">
        <v>1</v>
      </c>
      <c r="I6" s="20">
        <v>0.8</v>
      </c>
      <c r="J6" s="20">
        <v>0.8</v>
      </c>
      <c r="K6" s="33">
        <v>0.8</v>
      </c>
      <c r="L6" s="21">
        <v>1</v>
      </c>
      <c r="M6" s="21">
        <v>0.9</v>
      </c>
      <c r="N6" s="21">
        <v>0.3</v>
      </c>
      <c r="O6" s="21">
        <v>0.5</v>
      </c>
      <c r="P6" s="27">
        <v>1</v>
      </c>
      <c r="Q6" s="51"/>
    </row>
    <row r="7" spans="1:17" s="8" customFormat="1" ht="3.75" customHeight="1">
      <c r="A7" s="7"/>
      <c r="B7" s="14"/>
      <c r="C7" s="14"/>
      <c r="D7" s="7"/>
      <c r="E7" s="7"/>
      <c r="F7" s="15"/>
      <c r="G7" s="15"/>
      <c r="H7" s="15"/>
      <c r="I7" s="15"/>
      <c r="J7" s="15"/>
      <c r="K7" s="15"/>
      <c r="L7" s="7"/>
      <c r="M7" s="7"/>
      <c r="N7" s="7"/>
      <c r="O7" s="7"/>
      <c r="P7" s="7"/>
      <c r="Q7" s="7"/>
    </row>
    <row r="8" spans="1:17" ht="12.75">
      <c r="A8" s="3">
        <v>1</v>
      </c>
      <c r="B8" s="4" t="s">
        <v>4</v>
      </c>
      <c r="C8" s="4" t="s">
        <v>25</v>
      </c>
      <c r="D8" s="3">
        <v>90</v>
      </c>
      <c r="E8" s="29">
        <v>150.5</v>
      </c>
      <c r="F8" s="10">
        <v>29.6</v>
      </c>
      <c r="G8" s="10">
        <v>80</v>
      </c>
      <c r="H8" s="10">
        <v>47</v>
      </c>
      <c r="I8" s="10">
        <v>64</v>
      </c>
      <c r="J8" s="10">
        <v>24.8</v>
      </c>
      <c r="K8" s="35">
        <v>9.6</v>
      </c>
      <c r="L8" s="10">
        <v>0</v>
      </c>
      <c r="M8" s="10">
        <v>0</v>
      </c>
      <c r="N8" s="10">
        <v>0</v>
      </c>
      <c r="O8" s="10">
        <v>32.5</v>
      </c>
      <c r="P8" s="29">
        <v>65</v>
      </c>
      <c r="Q8" s="26">
        <f>E8+LARGE(F8:K8,1)+LARGE(L8:P8,1)+LARGE(L8:P8,2)</f>
        <v>328</v>
      </c>
    </row>
    <row r="9" spans="1:19" ht="12.75">
      <c r="A9" s="3">
        <v>2</v>
      </c>
      <c r="B9" s="4" t="s">
        <v>27</v>
      </c>
      <c r="C9" s="4" t="s">
        <v>76</v>
      </c>
      <c r="D9" s="3">
        <v>90</v>
      </c>
      <c r="E9" s="29">
        <v>91.8</v>
      </c>
      <c r="F9" s="10">
        <v>0</v>
      </c>
      <c r="G9" s="10">
        <v>40.8</v>
      </c>
      <c r="H9" s="10">
        <v>51</v>
      </c>
      <c r="I9" s="10">
        <v>0</v>
      </c>
      <c r="J9" s="10">
        <v>0</v>
      </c>
      <c r="K9" s="35">
        <v>0</v>
      </c>
      <c r="L9" s="10">
        <v>0</v>
      </c>
      <c r="M9" s="10">
        <v>0</v>
      </c>
      <c r="N9" s="10">
        <v>0</v>
      </c>
      <c r="O9" s="10">
        <v>50</v>
      </c>
      <c r="P9" s="29">
        <v>100</v>
      </c>
      <c r="Q9" s="26">
        <f aca="true" t="shared" si="0" ref="Q9:Q43">E9+LARGE(F9:K9,1)+LARGE(L9:P9,1)+LARGE(L9:P9,2)</f>
        <v>292.8</v>
      </c>
      <c r="R9" s="22"/>
      <c r="S9" s="8"/>
    </row>
    <row r="10" spans="1:19" ht="12.75">
      <c r="A10" s="3">
        <v>3</v>
      </c>
      <c r="B10" s="4" t="s">
        <v>21</v>
      </c>
      <c r="C10" s="4" t="s">
        <v>76</v>
      </c>
      <c r="D10" s="3">
        <v>90</v>
      </c>
      <c r="E10" s="29">
        <v>81.6</v>
      </c>
      <c r="F10" s="10">
        <v>0</v>
      </c>
      <c r="G10" s="10">
        <v>34.4</v>
      </c>
      <c r="H10" s="10">
        <v>0</v>
      </c>
      <c r="I10" s="10">
        <v>0</v>
      </c>
      <c r="J10" s="10">
        <v>0</v>
      </c>
      <c r="K10" s="35">
        <v>0</v>
      </c>
      <c r="L10" s="10">
        <v>0</v>
      </c>
      <c r="M10" s="10">
        <v>0</v>
      </c>
      <c r="N10" s="10">
        <v>0</v>
      </c>
      <c r="O10" s="10">
        <v>40</v>
      </c>
      <c r="P10" s="29">
        <v>55</v>
      </c>
      <c r="Q10" s="26">
        <f t="shared" si="0"/>
        <v>211</v>
      </c>
      <c r="R10" s="23"/>
      <c r="S10" s="8"/>
    </row>
    <row r="11" spans="1:19" ht="12.75">
      <c r="A11" s="3">
        <v>4</v>
      </c>
      <c r="B11" s="4" t="s">
        <v>61</v>
      </c>
      <c r="C11" s="4" t="s">
        <v>81</v>
      </c>
      <c r="D11" s="3">
        <v>91</v>
      </c>
      <c r="E11" s="25">
        <v>0</v>
      </c>
      <c r="F11" s="9">
        <v>1.28</v>
      </c>
      <c r="G11" s="9">
        <v>10.24</v>
      </c>
      <c r="H11" s="9">
        <v>0</v>
      </c>
      <c r="I11" s="9">
        <v>0</v>
      </c>
      <c r="J11" s="9">
        <v>0</v>
      </c>
      <c r="K11" s="34">
        <v>0</v>
      </c>
      <c r="L11" s="9">
        <v>37.6</v>
      </c>
      <c r="M11" s="9">
        <v>57.6</v>
      </c>
      <c r="N11" s="9">
        <v>0</v>
      </c>
      <c r="O11" s="9">
        <v>64</v>
      </c>
      <c r="P11" s="25">
        <v>32</v>
      </c>
      <c r="Q11" s="26">
        <f t="shared" si="0"/>
        <v>131.84</v>
      </c>
      <c r="R11" s="22"/>
      <c r="S11" s="8"/>
    </row>
    <row r="12" spans="1:19" ht="12.75">
      <c r="A12" s="3">
        <v>5</v>
      </c>
      <c r="B12" s="4" t="s">
        <v>35</v>
      </c>
      <c r="C12" s="4" t="s">
        <v>25</v>
      </c>
      <c r="D12" s="3">
        <v>91</v>
      </c>
      <c r="E12" s="25">
        <v>0</v>
      </c>
      <c r="F12" s="9">
        <v>4.48</v>
      </c>
      <c r="G12" s="9">
        <v>8.96</v>
      </c>
      <c r="H12" s="9">
        <v>5.6</v>
      </c>
      <c r="I12" s="9">
        <v>0</v>
      </c>
      <c r="J12" s="9">
        <v>0</v>
      </c>
      <c r="K12" s="34">
        <v>0</v>
      </c>
      <c r="L12" s="9">
        <v>64</v>
      </c>
      <c r="M12" s="9">
        <v>33.84</v>
      </c>
      <c r="N12" s="9">
        <v>0</v>
      </c>
      <c r="O12" s="9">
        <v>44</v>
      </c>
      <c r="P12" s="25">
        <v>52</v>
      </c>
      <c r="Q12" s="26">
        <f t="shared" si="0"/>
        <v>124.96000000000001</v>
      </c>
      <c r="S12" s="8"/>
    </row>
    <row r="13" spans="1:19" ht="12.75">
      <c r="A13" s="3">
        <v>6</v>
      </c>
      <c r="B13" s="4" t="s">
        <v>26</v>
      </c>
      <c r="C13" s="4" t="s">
        <v>77</v>
      </c>
      <c r="D13" s="3">
        <v>90</v>
      </c>
      <c r="E13" s="29">
        <v>5.9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35">
        <v>7.2</v>
      </c>
      <c r="L13" s="10">
        <v>0</v>
      </c>
      <c r="M13" s="10">
        <v>0</v>
      </c>
      <c r="N13" s="10">
        <v>0</v>
      </c>
      <c r="O13" s="10">
        <v>27.5</v>
      </c>
      <c r="P13" s="29">
        <v>40</v>
      </c>
      <c r="Q13" s="26">
        <f t="shared" si="0"/>
        <v>80.6</v>
      </c>
      <c r="R13" s="23"/>
      <c r="S13" s="8"/>
    </row>
    <row r="14" spans="1:17" ht="12.75">
      <c r="A14" s="3">
        <v>7</v>
      </c>
      <c r="B14" s="4" t="s">
        <v>189</v>
      </c>
      <c r="C14" s="4" t="s">
        <v>42</v>
      </c>
      <c r="D14" s="3">
        <v>91</v>
      </c>
      <c r="E14" s="25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4">
        <v>0</v>
      </c>
      <c r="L14" s="9">
        <v>20.8</v>
      </c>
      <c r="M14" s="9">
        <v>46.8</v>
      </c>
      <c r="N14" s="9">
        <v>24</v>
      </c>
      <c r="O14" s="9">
        <v>29.6</v>
      </c>
      <c r="P14" s="25">
        <v>24.8</v>
      </c>
      <c r="Q14" s="26">
        <f t="shared" si="0"/>
        <v>76.4</v>
      </c>
    </row>
    <row r="15" spans="1:17" ht="12.75">
      <c r="A15" s="3">
        <v>8</v>
      </c>
      <c r="B15" s="4" t="s">
        <v>63</v>
      </c>
      <c r="C15" s="4" t="s">
        <v>76</v>
      </c>
      <c r="D15" s="3">
        <v>90</v>
      </c>
      <c r="E15" s="29">
        <v>14.5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4">
        <v>0</v>
      </c>
      <c r="L15" s="10">
        <v>0</v>
      </c>
      <c r="M15" s="10">
        <v>0</v>
      </c>
      <c r="N15" s="10">
        <v>0</v>
      </c>
      <c r="O15" s="10">
        <v>20</v>
      </c>
      <c r="P15" s="29">
        <v>37</v>
      </c>
      <c r="Q15" s="26">
        <f t="shared" si="0"/>
        <v>71.5</v>
      </c>
    </row>
    <row r="16" spans="1:17" ht="12.75">
      <c r="A16" s="3">
        <v>9</v>
      </c>
      <c r="B16" s="4" t="s">
        <v>40</v>
      </c>
      <c r="C16" s="4" t="s">
        <v>79</v>
      </c>
      <c r="D16" s="3">
        <v>91</v>
      </c>
      <c r="E16" s="25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34">
        <v>0</v>
      </c>
      <c r="L16" s="9">
        <v>27.2</v>
      </c>
      <c r="M16" s="9">
        <v>0</v>
      </c>
      <c r="N16" s="9">
        <v>0</v>
      </c>
      <c r="O16" s="9">
        <v>40.8</v>
      </c>
      <c r="P16" s="25">
        <v>0</v>
      </c>
      <c r="Q16" s="26">
        <f t="shared" si="0"/>
        <v>68</v>
      </c>
    </row>
    <row r="17" spans="1:17" ht="12.75">
      <c r="A17" s="3">
        <v>10</v>
      </c>
      <c r="B17" s="4" t="s">
        <v>126</v>
      </c>
      <c r="C17" s="4" t="s">
        <v>81</v>
      </c>
      <c r="D17" s="3">
        <v>91</v>
      </c>
      <c r="E17" s="25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4">
        <v>0</v>
      </c>
      <c r="L17" s="9">
        <v>32</v>
      </c>
      <c r="M17" s="9">
        <v>24.48</v>
      </c>
      <c r="N17" s="9">
        <v>0</v>
      </c>
      <c r="O17" s="9">
        <v>20.8</v>
      </c>
      <c r="P17" s="25">
        <v>27.2</v>
      </c>
      <c r="Q17" s="26">
        <f t="shared" si="0"/>
        <v>59.2</v>
      </c>
    </row>
    <row r="18" spans="1:17" ht="12.75">
      <c r="A18" s="3">
        <v>10</v>
      </c>
      <c r="B18" s="4" t="s">
        <v>33</v>
      </c>
      <c r="C18" s="4" t="s">
        <v>76</v>
      </c>
      <c r="D18" s="3">
        <v>91</v>
      </c>
      <c r="E18" s="25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34">
        <v>0</v>
      </c>
      <c r="L18" s="9">
        <v>8</v>
      </c>
      <c r="M18" s="9">
        <v>0</v>
      </c>
      <c r="N18" s="9">
        <v>19.2</v>
      </c>
      <c r="O18" s="9">
        <v>24.8</v>
      </c>
      <c r="P18" s="25">
        <v>34.4</v>
      </c>
      <c r="Q18" s="26">
        <f t="shared" si="0"/>
        <v>59.2</v>
      </c>
    </row>
    <row r="19" spans="1:17" ht="12.75">
      <c r="A19" s="3">
        <v>12</v>
      </c>
      <c r="B19" s="4" t="s">
        <v>236</v>
      </c>
      <c r="C19" s="4" t="s">
        <v>3</v>
      </c>
      <c r="D19" s="3">
        <v>91</v>
      </c>
      <c r="E19" s="25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4">
        <v>0</v>
      </c>
      <c r="L19" s="9">
        <v>29.6</v>
      </c>
      <c r="M19" s="9">
        <v>22.32</v>
      </c>
      <c r="N19" s="9">
        <v>0</v>
      </c>
      <c r="O19" s="9">
        <v>27.2</v>
      </c>
      <c r="P19" s="25">
        <v>16</v>
      </c>
      <c r="Q19" s="26">
        <f t="shared" si="0"/>
        <v>56.8</v>
      </c>
    </row>
    <row r="20" spans="1:17" ht="12.75">
      <c r="A20" s="3">
        <v>13</v>
      </c>
      <c r="B20" s="4" t="s">
        <v>125</v>
      </c>
      <c r="C20" s="4" t="s">
        <v>25</v>
      </c>
      <c r="D20" s="3">
        <v>91</v>
      </c>
      <c r="E20" s="25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4">
        <v>0</v>
      </c>
      <c r="L20" s="9">
        <v>11.2</v>
      </c>
      <c r="M20" s="9">
        <v>0</v>
      </c>
      <c r="N20" s="9">
        <v>0</v>
      </c>
      <c r="O20" s="9">
        <v>34.4</v>
      </c>
      <c r="P20" s="25">
        <v>20.8</v>
      </c>
      <c r="Q20" s="26">
        <f t="shared" si="0"/>
        <v>55.2</v>
      </c>
    </row>
    <row r="21" spans="1:17" ht="12.75">
      <c r="A21" s="3">
        <v>14</v>
      </c>
      <c r="B21" s="4" t="s">
        <v>74</v>
      </c>
      <c r="C21" s="4" t="s">
        <v>42</v>
      </c>
      <c r="D21" s="3">
        <v>91</v>
      </c>
      <c r="E21" s="25">
        <v>0</v>
      </c>
      <c r="F21" s="40">
        <v>0</v>
      </c>
      <c r="G21" s="9">
        <v>0</v>
      </c>
      <c r="H21" s="9">
        <v>0</v>
      </c>
      <c r="I21" s="9">
        <v>0</v>
      </c>
      <c r="J21" s="9">
        <v>0</v>
      </c>
      <c r="K21" s="34">
        <v>0</v>
      </c>
      <c r="L21" s="9">
        <v>12.8</v>
      </c>
      <c r="M21" s="9">
        <v>30.96</v>
      </c>
      <c r="N21" s="9">
        <v>13.2</v>
      </c>
      <c r="O21" s="9">
        <v>17.6</v>
      </c>
      <c r="P21" s="25">
        <v>14.4</v>
      </c>
      <c r="Q21" s="26">
        <f t="shared" si="0"/>
        <v>48.56</v>
      </c>
    </row>
    <row r="22" spans="1:17" ht="12.75">
      <c r="A22" s="3">
        <v>15</v>
      </c>
      <c r="B22" s="4" t="s">
        <v>32</v>
      </c>
      <c r="C22" s="4" t="s">
        <v>76</v>
      </c>
      <c r="D22" s="3">
        <v>90</v>
      </c>
      <c r="E22" s="29">
        <v>15.5</v>
      </c>
      <c r="F22" s="40">
        <v>0</v>
      </c>
      <c r="G22" s="9">
        <v>0</v>
      </c>
      <c r="H22" s="9">
        <v>0</v>
      </c>
      <c r="I22" s="9">
        <v>0</v>
      </c>
      <c r="J22" s="9">
        <v>0</v>
      </c>
      <c r="K22" s="34">
        <v>0</v>
      </c>
      <c r="L22" s="10">
        <v>0</v>
      </c>
      <c r="M22" s="10">
        <v>0</v>
      </c>
      <c r="N22" s="10">
        <v>0</v>
      </c>
      <c r="O22" s="10">
        <v>0</v>
      </c>
      <c r="P22" s="29">
        <v>24</v>
      </c>
      <c r="Q22" s="26">
        <f t="shared" si="0"/>
        <v>39.5</v>
      </c>
    </row>
    <row r="23" spans="1:17" ht="12.75">
      <c r="A23" s="3">
        <v>16</v>
      </c>
      <c r="B23" s="4" t="s">
        <v>101</v>
      </c>
      <c r="C23" s="4" t="s">
        <v>3</v>
      </c>
      <c r="D23" s="3">
        <v>91</v>
      </c>
      <c r="E23" s="25">
        <v>0</v>
      </c>
      <c r="F23" s="40">
        <v>0</v>
      </c>
      <c r="G23" s="9">
        <v>0</v>
      </c>
      <c r="H23" s="9">
        <v>0</v>
      </c>
      <c r="I23" s="9">
        <v>0</v>
      </c>
      <c r="J23" s="9">
        <v>0</v>
      </c>
      <c r="K23" s="34">
        <v>0</v>
      </c>
      <c r="L23" s="9">
        <v>17.6</v>
      </c>
      <c r="M23" s="9">
        <v>14.4</v>
      </c>
      <c r="N23" s="9">
        <v>0</v>
      </c>
      <c r="O23" s="9">
        <v>16</v>
      </c>
      <c r="P23" s="25">
        <v>0</v>
      </c>
      <c r="Q23" s="26">
        <f t="shared" si="0"/>
        <v>33.6</v>
      </c>
    </row>
    <row r="24" spans="1:17" ht="12.75">
      <c r="A24" s="3">
        <v>16</v>
      </c>
      <c r="B24" s="4" t="s">
        <v>246</v>
      </c>
      <c r="C24" s="4" t="s">
        <v>3</v>
      </c>
      <c r="D24" s="3">
        <v>91</v>
      </c>
      <c r="E24" s="25">
        <v>0</v>
      </c>
      <c r="F24" s="40">
        <v>0</v>
      </c>
      <c r="G24" s="9">
        <v>0</v>
      </c>
      <c r="H24" s="9">
        <v>0</v>
      </c>
      <c r="I24" s="9">
        <v>0</v>
      </c>
      <c r="J24" s="9">
        <v>0</v>
      </c>
      <c r="K24" s="34">
        <v>0</v>
      </c>
      <c r="L24" s="9">
        <v>14.4</v>
      </c>
      <c r="M24" s="9">
        <v>0</v>
      </c>
      <c r="N24" s="9">
        <v>0</v>
      </c>
      <c r="O24" s="9">
        <v>14.4</v>
      </c>
      <c r="P24" s="25">
        <v>19.2</v>
      </c>
      <c r="Q24" s="26">
        <f t="shared" si="0"/>
        <v>33.6</v>
      </c>
    </row>
    <row r="25" spans="1:17" ht="12.75">
      <c r="A25" s="3">
        <v>18</v>
      </c>
      <c r="B25" s="4" t="s">
        <v>390</v>
      </c>
      <c r="C25" s="4" t="s">
        <v>391</v>
      </c>
      <c r="D25" s="3">
        <v>91</v>
      </c>
      <c r="E25" s="25">
        <v>0</v>
      </c>
      <c r="F25" s="40">
        <v>0</v>
      </c>
      <c r="G25" s="9">
        <v>0</v>
      </c>
      <c r="H25" s="9">
        <v>0</v>
      </c>
      <c r="I25" s="9">
        <v>0</v>
      </c>
      <c r="J25" s="9">
        <v>0</v>
      </c>
      <c r="K25" s="34">
        <v>0</v>
      </c>
      <c r="L25" s="9">
        <v>0</v>
      </c>
      <c r="M25" s="9">
        <v>0</v>
      </c>
      <c r="N25" s="9">
        <v>0</v>
      </c>
      <c r="O25" s="9">
        <v>0</v>
      </c>
      <c r="P25" s="25">
        <v>29.6</v>
      </c>
      <c r="Q25" s="26">
        <f t="shared" si="0"/>
        <v>29.6</v>
      </c>
    </row>
    <row r="26" spans="1:17" ht="12.75">
      <c r="A26" s="3">
        <v>19</v>
      </c>
      <c r="B26" s="4" t="s">
        <v>153</v>
      </c>
      <c r="C26" s="4" t="s">
        <v>81</v>
      </c>
      <c r="D26" s="3">
        <v>91</v>
      </c>
      <c r="E26" s="25">
        <v>0</v>
      </c>
      <c r="F26" s="40">
        <v>0</v>
      </c>
      <c r="G26" s="9">
        <v>0</v>
      </c>
      <c r="H26" s="9">
        <v>0</v>
      </c>
      <c r="I26" s="9">
        <v>0</v>
      </c>
      <c r="J26" s="9">
        <v>0</v>
      </c>
      <c r="K26" s="34">
        <v>0</v>
      </c>
      <c r="L26" s="9">
        <v>16</v>
      </c>
      <c r="M26" s="9">
        <v>7.2</v>
      </c>
      <c r="N26" s="9">
        <v>0</v>
      </c>
      <c r="O26" s="9">
        <v>11.2</v>
      </c>
      <c r="P26" s="25">
        <v>0</v>
      </c>
      <c r="Q26" s="26">
        <f t="shared" si="0"/>
        <v>27.2</v>
      </c>
    </row>
    <row r="27" spans="1:17" ht="12.75">
      <c r="A27" s="3">
        <v>20</v>
      </c>
      <c r="B27" s="4" t="s">
        <v>18</v>
      </c>
      <c r="C27" s="4" t="s">
        <v>7</v>
      </c>
      <c r="D27" s="3">
        <v>90</v>
      </c>
      <c r="E27" s="29">
        <v>0</v>
      </c>
      <c r="F27" s="40">
        <v>0</v>
      </c>
      <c r="G27" s="9">
        <v>0</v>
      </c>
      <c r="H27" s="9">
        <v>0</v>
      </c>
      <c r="I27" s="9">
        <v>0</v>
      </c>
      <c r="J27" s="9">
        <v>0</v>
      </c>
      <c r="K27" s="34">
        <v>0</v>
      </c>
      <c r="L27" s="10">
        <v>0</v>
      </c>
      <c r="M27" s="10">
        <v>0</v>
      </c>
      <c r="N27" s="10">
        <v>0</v>
      </c>
      <c r="O27" s="10">
        <v>0</v>
      </c>
      <c r="P27" s="29">
        <v>26</v>
      </c>
      <c r="Q27" s="26">
        <f t="shared" si="0"/>
        <v>26</v>
      </c>
    </row>
    <row r="28" spans="1:17" ht="12.75">
      <c r="A28" s="3">
        <v>21</v>
      </c>
      <c r="B28" s="4" t="s">
        <v>47</v>
      </c>
      <c r="C28" s="4" t="s">
        <v>25</v>
      </c>
      <c r="D28" s="3">
        <v>90</v>
      </c>
      <c r="E28" s="29">
        <v>0</v>
      </c>
      <c r="F28" s="40">
        <v>0</v>
      </c>
      <c r="G28" s="9">
        <v>0</v>
      </c>
      <c r="H28" s="9">
        <v>0</v>
      </c>
      <c r="I28" s="9">
        <v>0</v>
      </c>
      <c r="J28" s="9">
        <v>0</v>
      </c>
      <c r="K28" s="34">
        <v>0</v>
      </c>
      <c r="L28" s="10">
        <v>0</v>
      </c>
      <c r="M28" s="10">
        <v>0</v>
      </c>
      <c r="N28" s="10">
        <v>0</v>
      </c>
      <c r="O28" s="10">
        <v>23.5</v>
      </c>
      <c r="P28" s="29">
        <v>0</v>
      </c>
      <c r="Q28" s="26">
        <f t="shared" si="0"/>
        <v>23.5</v>
      </c>
    </row>
    <row r="29" spans="1:17" ht="12.75">
      <c r="A29" s="3">
        <v>22</v>
      </c>
      <c r="B29" s="4" t="s">
        <v>295</v>
      </c>
      <c r="C29" s="4" t="s">
        <v>42</v>
      </c>
      <c r="D29" s="3">
        <v>91</v>
      </c>
      <c r="E29" s="25">
        <v>0</v>
      </c>
      <c r="F29" s="40">
        <v>0</v>
      </c>
      <c r="G29" s="9">
        <v>0</v>
      </c>
      <c r="H29" s="9">
        <v>0</v>
      </c>
      <c r="I29" s="9">
        <v>0</v>
      </c>
      <c r="J29" s="9">
        <v>0</v>
      </c>
      <c r="K29" s="34">
        <v>0</v>
      </c>
      <c r="L29" s="9">
        <v>0</v>
      </c>
      <c r="M29" s="9">
        <v>11.52</v>
      </c>
      <c r="N29" s="9">
        <v>9.96</v>
      </c>
      <c r="O29" s="9">
        <v>0</v>
      </c>
      <c r="P29" s="25">
        <v>0</v>
      </c>
      <c r="Q29" s="26">
        <f t="shared" si="0"/>
        <v>21.48</v>
      </c>
    </row>
    <row r="30" spans="1:17" ht="12.75">
      <c r="A30" s="3">
        <v>23</v>
      </c>
      <c r="B30" s="4" t="s">
        <v>97</v>
      </c>
      <c r="C30" s="4" t="s">
        <v>81</v>
      </c>
      <c r="D30" s="3">
        <v>91</v>
      </c>
      <c r="E30" s="25">
        <v>0</v>
      </c>
      <c r="F30" s="40">
        <v>0</v>
      </c>
      <c r="G30" s="9">
        <v>0</v>
      </c>
      <c r="H30" s="9">
        <v>0</v>
      </c>
      <c r="I30" s="9">
        <v>0</v>
      </c>
      <c r="J30" s="9">
        <v>0</v>
      </c>
      <c r="K30" s="34">
        <v>0</v>
      </c>
      <c r="L30" s="9">
        <v>0</v>
      </c>
      <c r="M30" s="9">
        <v>8.64</v>
      </c>
      <c r="N30" s="9">
        <v>0</v>
      </c>
      <c r="O30" s="9">
        <v>0</v>
      </c>
      <c r="P30" s="25">
        <v>12.8</v>
      </c>
      <c r="Q30" s="26">
        <f t="shared" si="0"/>
        <v>21.44</v>
      </c>
    </row>
    <row r="31" spans="1:17" ht="12.75">
      <c r="A31" s="3">
        <v>24</v>
      </c>
      <c r="B31" s="4" t="s">
        <v>416</v>
      </c>
      <c r="C31" s="4" t="s">
        <v>417</v>
      </c>
      <c r="D31" s="3">
        <v>91</v>
      </c>
      <c r="E31" s="25">
        <v>19.8</v>
      </c>
      <c r="F31" s="40">
        <v>0</v>
      </c>
      <c r="G31" s="9">
        <v>0</v>
      </c>
      <c r="H31" s="9">
        <v>0</v>
      </c>
      <c r="I31" s="9">
        <v>0</v>
      </c>
      <c r="J31" s="9">
        <v>0</v>
      </c>
      <c r="K31" s="34">
        <v>0</v>
      </c>
      <c r="L31" s="9">
        <v>0</v>
      </c>
      <c r="M31" s="9">
        <v>0</v>
      </c>
      <c r="N31" s="9">
        <v>0</v>
      </c>
      <c r="O31" s="9">
        <v>0</v>
      </c>
      <c r="P31" s="25">
        <v>0</v>
      </c>
      <c r="Q31" s="26">
        <f t="shared" si="0"/>
        <v>19.8</v>
      </c>
    </row>
    <row r="32" spans="1:17" ht="12.75">
      <c r="A32" s="3">
        <v>25</v>
      </c>
      <c r="B32" s="4" t="s">
        <v>115</v>
      </c>
      <c r="C32" s="4" t="s">
        <v>76</v>
      </c>
      <c r="D32" s="3">
        <v>90</v>
      </c>
      <c r="E32" s="29">
        <v>3</v>
      </c>
      <c r="F32" s="40">
        <v>0</v>
      </c>
      <c r="G32" s="9">
        <v>0</v>
      </c>
      <c r="H32" s="9">
        <v>0</v>
      </c>
      <c r="I32" s="9">
        <v>0</v>
      </c>
      <c r="J32" s="9">
        <v>0</v>
      </c>
      <c r="K32" s="34">
        <v>0</v>
      </c>
      <c r="L32" s="10">
        <v>0</v>
      </c>
      <c r="M32" s="10">
        <v>0</v>
      </c>
      <c r="N32" s="10">
        <v>0</v>
      </c>
      <c r="O32" s="10">
        <v>0</v>
      </c>
      <c r="P32" s="29">
        <v>16</v>
      </c>
      <c r="Q32" s="26">
        <f t="shared" si="0"/>
        <v>19</v>
      </c>
    </row>
    <row r="33" spans="1:17" ht="12.75">
      <c r="A33" s="3">
        <v>26</v>
      </c>
      <c r="B33" s="4" t="s">
        <v>94</v>
      </c>
      <c r="C33" s="4" t="s">
        <v>7</v>
      </c>
      <c r="D33" s="3">
        <v>91</v>
      </c>
      <c r="E33" s="25">
        <v>0</v>
      </c>
      <c r="F33" s="40">
        <v>0</v>
      </c>
      <c r="G33" s="9">
        <v>0</v>
      </c>
      <c r="H33" s="9">
        <v>0</v>
      </c>
      <c r="I33" s="9">
        <v>0</v>
      </c>
      <c r="J33" s="9">
        <v>0</v>
      </c>
      <c r="K33" s="34">
        <v>0</v>
      </c>
      <c r="L33" s="9">
        <v>0</v>
      </c>
      <c r="M33" s="9">
        <v>18.72</v>
      </c>
      <c r="N33" s="9">
        <v>0</v>
      </c>
      <c r="O33" s="9">
        <v>0</v>
      </c>
      <c r="P33" s="25">
        <v>0</v>
      </c>
      <c r="Q33" s="26">
        <f t="shared" si="0"/>
        <v>18.72</v>
      </c>
    </row>
    <row r="34" spans="1:17" ht="12.75">
      <c r="A34" s="3">
        <v>27</v>
      </c>
      <c r="B34" s="4" t="s">
        <v>249</v>
      </c>
      <c r="C34" s="4" t="s">
        <v>3</v>
      </c>
      <c r="D34" s="3">
        <v>91</v>
      </c>
      <c r="E34" s="25">
        <v>0</v>
      </c>
      <c r="F34" s="40">
        <v>0</v>
      </c>
      <c r="G34" s="9">
        <v>0</v>
      </c>
      <c r="H34" s="9">
        <v>0</v>
      </c>
      <c r="I34" s="9">
        <v>0</v>
      </c>
      <c r="J34" s="9">
        <v>0</v>
      </c>
      <c r="K34" s="34">
        <v>0</v>
      </c>
      <c r="L34" s="9">
        <v>4.8</v>
      </c>
      <c r="M34" s="9">
        <v>0</v>
      </c>
      <c r="N34" s="9">
        <v>0</v>
      </c>
      <c r="O34" s="9">
        <v>12.8</v>
      </c>
      <c r="P34" s="25">
        <v>0</v>
      </c>
      <c r="Q34" s="26">
        <f t="shared" si="0"/>
        <v>17.6</v>
      </c>
    </row>
    <row r="35" spans="1:17" ht="12.75">
      <c r="A35" s="3">
        <v>28</v>
      </c>
      <c r="B35" s="4" t="s">
        <v>152</v>
      </c>
      <c r="C35" s="4" t="s">
        <v>42</v>
      </c>
      <c r="D35" s="3">
        <v>90</v>
      </c>
      <c r="E35" s="29">
        <v>0</v>
      </c>
      <c r="F35" s="40">
        <v>0</v>
      </c>
      <c r="G35" s="9">
        <v>0</v>
      </c>
      <c r="H35" s="9">
        <v>0</v>
      </c>
      <c r="I35" s="9">
        <v>0</v>
      </c>
      <c r="J35" s="9">
        <v>0</v>
      </c>
      <c r="K35" s="34">
        <v>0</v>
      </c>
      <c r="L35" s="10">
        <v>0</v>
      </c>
      <c r="M35" s="10">
        <v>0</v>
      </c>
      <c r="N35" s="10">
        <v>0</v>
      </c>
      <c r="O35" s="10">
        <v>17</v>
      </c>
      <c r="P35" s="29">
        <v>0</v>
      </c>
      <c r="Q35" s="26">
        <f t="shared" si="0"/>
        <v>17</v>
      </c>
    </row>
    <row r="36" spans="1:17" ht="12.75">
      <c r="A36" s="3">
        <v>29</v>
      </c>
      <c r="B36" s="4" t="s">
        <v>294</v>
      </c>
      <c r="C36" s="4" t="s">
        <v>42</v>
      </c>
      <c r="D36" s="3">
        <v>91</v>
      </c>
      <c r="E36" s="25">
        <v>0</v>
      </c>
      <c r="F36" s="40">
        <v>0</v>
      </c>
      <c r="G36" s="9">
        <v>0</v>
      </c>
      <c r="H36" s="9">
        <v>0</v>
      </c>
      <c r="I36" s="9">
        <v>0</v>
      </c>
      <c r="J36" s="9">
        <v>0</v>
      </c>
      <c r="K36" s="34">
        <v>0</v>
      </c>
      <c r="L36" s="9">
        <v>0</v>
      </c>
      <c r="M36" s="9">
        <v>15.84</v>
      </c>
      <c r="N36" s="9">
        <v>0</v>
      </c>
      <c r="O36" s="9">
        <v>0</v>
      </c>
      <c r="P36" s="25">
        <v>0</v>
      </c>
      <c r="Q36" s="26">
        <f t="shared" si="0"/>
        <v>15.84</v>
      </c>
    </row>
    <row r="37" spans="1:17" ht="12.75">
      <c r="A37" s="3">
        <v>29</v>
      </c>
      <c r="B37" s="4" t="s">
        <v>407</v>
      </c>
      <c r="C37" s="4" t="s">
        <v>86</v>
      </c>
      <c r="D37" s="3">
        <v>90</v>
      </c>
      <c r="E37" s="29">
        <v>15.8</v>
      </c>
      <c r="F37" s="40">
        <v>0</v>
      </c>
      <c r="G37" s="9">
        <v>0</v>
      </c>
      <c r="H37" s="9">
        <v>0</v>
      </c>
      <c r="I37" s="9">
        <v>0</v>
      </c>
      <c r="J37" s="9">
        <v>0</v>
      </c>
      <c r="K37" s="34">
        <v>0</v>
      </c>
      <c r="L37" s="10">
        <v>0</v>
      </c>
      <c r="M37" s="10">
        <v>0</v>
      </c>
      <c r="N37" s="10">
        <v>0</v>
      </c>
      <c r="O37" s="10">
        <v>0</v>
      </c>
      <c r="P37" s="29">
        <v>0</v>
      </c>
      <c r="Q37" s="26">
        <f t="shared" si="0"/>
        <v>15.8</v>
      </c>
    </row>
    <row r="38" spans="1:17" ht="12.75">
      <c r="A38" s="3">
        <v>31</v>
      </c>
      <c r="B38" s="4" t="s">
        <v>358</v>
      </c>
      <c r="C38" s="4" t="s">
        <v>77</v>
      </c>
      <c r="D38" s="3">
        <v>90</v>
      </c>
      <c r="E38" s="29">
        <v>0</v>
      </c>
      <c r="F38" s="40">
        <v>0</v>
      </c>
      <c r="G38" s="9">
        <v>0</v>
      </c>
      <c r="H38" s="9">
        <v>0</v>
      </c>
      <c r="I38" s="9">
        <v>0</v>
      </c>
      <c r="J38" s="9">
        <v>0</v>
      </c>
      <c r="K38" s="34">
        <v>0</v>
      </c>
      <c r="L38" s="10">
        <v>0</v>
      </c>
      <c r="M38" s="10">
        <v>0</v>
      </c>
      <c r="N38" s="10">
        <v>0</v>
      </c>
      <c r="O38" s="10">
        <v>14</v>
      </c>
      <c r="P38" s="29">
        <v>0</v>
      </c>
      <c r="Q38" s="26">
        <f t="shared" si="0"/>
        <v>14</v>
      </c>
    </row>
    <row r="39" spans="1:17" ht="12.75">
      <c r="A39" s="3">
        <v>32</v>
      </c>
      <c r="B39" s="4" t="s">
        <v>89</v>
      </c>
      <c r="C39" s="4" t="s">
        <v>42</v>
      </c>
      <c r="D39" s="3">
        <v>90</v>
      </c>
      <c r="E39" s="29">
        <v>13.6</v>
      </c>
      <c r="F39" s="40">
        <v>0</v>
      </c>
      <c r="G39" s="9">
        <v>0</v>
      </c>
      <c r="H39" s="9">
        <v>0</v>
      </c>
      <c r="I39" s="9">
        <v>0</v>
      </c>
      <c r="J39" s="9">
        <v>0</v>
      </c>
      <c r="K39" s="34">
        <v>0</v>
      </c>
      <c r="L39" s="10">
        <v>0</v>
      </c>
      <c r="M39" s="10">
        <v>0</v>
      </c>
      <c r="N39" s="10">
        <v>0</v>
      </c>
      <c r="O39" s="10">
        <v>0</v>
      </c>
      <c r="P39" s="29">
        <v>0</v>
      </c>
      <c r="Q39" s="26">
        <f t="shared" si="0"/>
        <v>13.6</v>
      </c>
    </row>
    <row r="40" spans="1:17" ht="12.75">
      <c r="A40" s="3">
        <v>33</v>
      </c>
      <c r="B40" s="4" t="s">
        <v>389</v>
      </c>
      <c r="C40" s="4" t="s">
        <v>3</v>
      </c>
      <c r="D40" s="3">
        <v>91</v>
      </c>
      <c r="E40" s="25">
        <v>0</v>
      </c>
      <c r="F40" s="40">
        <v>0</v>
      </c>
      <c r="G40" s="9">
        <v>0</v>
      </c>
      <c r="H40" s="9">
        <v>0</v>
      </c>
      <c r="I40" s="9">
        <v>0</v>
      </c>
      <c r="J40" s="9">
        <v>0</v>
      </c>
      <c r="K40" s="34">
        <v>0</v>
      </c>
      <c r="L40" s="9">
        <v>0</v>
      </c>
      <c r="M40" s="9">
        <v>0</v>
      </c>
      <c r="N40" s="9">
        <v>0</v>
      </c>
      <c r="O40" s="9">
        <v>0</v>
      </c>
      <c r="P40" s="25">
        <v>11.2</v>
      </c>
      <c r="Q40" s="26">
        <f t="shared" si="0"/>
        <v>11.2</v>
      </c>
    </row>
    <row r="41" spans="1:17" ht="12.75">
      <c r="A41" s="3">
        <v>34</v>
      </c>
      <c r="B41" s="4" t="s">
        <v>235</v>
      </c>
      <c r="C41" s="4" t="s">
        <v>81</v>
      </c>
      <c r="D41" s="3">
        <v>91</v>
      </c>
      <c r="E41" s="25">
        <v>0</v>
      </c>
      <c r="F41" s="40">
        <v>0</v>
      </c>
      <c r="G41" s="9">
        <v>0</v>
      </c>
      <c r="H41" s="9">
        <v>0</v>
      </c>
      <c r="I41" s="9">
        <v>0</v>
      </c>
      <c r="J41" s="9">
        <v>0</v>
      </c>
      <c r="K41" s="34">
        <v>0</v>
      </c>
      <c r="L41" s="9">
        <v>0</v>
      </c>
      <c r="M41" s="9">
        <v>10.08</v>
      </c>
      <c r="N41" s="9">
        <v>0</v>
      </c>
      <c r="O41" s="9">
        <v>0</v>
      </c>
      <c r="P41" s="25">
        <v>0</v>
      </c>
      <c r="Q41" s="26">
        <f t="shared" si="0"/>
        <v>10.08</v>
      </c>
    </row>
    <row r="42" spans="1:17" ht="12.75">
      <c r="A42" s="3">
        <v>35</v>
      </c>
      <c r="B42" s="4" t="s">
        <v>95</v>
      </c>
      <c r="C42" s="4" t="s">
        <v>42</v>
      </c>
      <c r="D42" s="3">
        <v>91</v>
      </c>
      <c r="E42" s="25">
        <v>0</v>
      </c>
      <c r="F42" s="40">
        <v>0</v>
      </c>
      <c r="G42" s="9">
        <v>0</v>
      </c>
      <c r="H42" s="9">
        <v>0</v>
      </c>
      <c r="I42" s="9">
        <v>0</v>
      </c>
      <c r="J42" s="9">
        <v>0</v>
      </c>
      <c r="K42" s="34">
        <v>0</v>
      </c>
      <c r="L42" s="9">
        <v>0</v>
      </c>
      <c r="M42" s="9">
        <v>0</v>
      </c>
      <c r="N42" s="9">
        <v>8.16</v>
      </c>
      <c r="O42" s="9">
        <v>0</v>
      </c>
      <c r="P42" s="25">
        <v>0</v>
      </c>
      <c r="Q42" s="26">
        <f t="shared" si="0"/>
        <v>8.16</v>
      </c>
    </row>
    <row r="43" spans="1:17" ht="12.75">
      <c r="A43" s="3">
        <v>36</v>
      </c>
      <c r="B43" s="4" t="s">
        <v>252</v>
      </c>
      <c r="C43" s="4" t="s">
        <v>3</v>
      </c>
      <c r="D43" s="3">
        <v>91</v>
      </c>
      <c r="E43" s="25">
        <v>0</v>
      </c>
      <c r="F43" s="40">
        <v>0</v>
      </c>
      <c r="G43" s="9">
        <v>0</v>
      </c>
      <c r="H43" s="9">
        <v>0</v>
      </c>
      <c r="I43" s="9">
        <v>0</v>
      </c>
      <c r="J43" s="9">
        <v>0</v>
      </c>
      <c r="K43" s="34">
        <v>0</v>
      </c>
      <c r="L43" s="9">
        <v>0</v>
      </c>
      <c r="M43" s="9">
        <v>5.76</v>
      </c>
      <c r="N43" s="9">
        <v>0</v>
      </c>
      <c r="O43" s="9">
        <v>0</v>
      </c>
      <c r="P43" s="25">
        <v>0</v>
      </c>
      <c r="Q43" s="26">
        <f t="shared" si="0"/>
        <v>5.76</v>
      </c>
    </row>
  </sheetData>
  <mergeCells count="5">
    <mergeCell ref="Q5:Q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J48" sqref="J48"/>
    </sheetView>
  </sheetViews>
  <sheetFormatPr defaultColWidth="9.00390625" defaultRowHeight="12.75"/>
  <cols>
    <col min="1" max="1" width="3.625" style="0" customWidth="1"/>
    <col min="2" max="2" width="20.00390625" style="0" customWidth="1"/>
    <col min="3" max="3" width="15.875" style="0" bestFit="1" customWidth="1"/>
    <col min="4" max="4" width="5.00390625" style="0" customWidth="1"/>
    <col min="5" max="5" width="6.625" style="2" bestFit="1" customWidth="1"/>
    <col min="6" max="6" width="4.75390625" style="0" bestFit="1" customWidth="1"/>
    <col min="7" max="7" width="5.625" style="0" bestFit="1" customWidth="1"/>
    <col min="8" max="8" width="5.75390625" style="0" bestFit="1" customWidth="1"/>
    <col min="9" max="9" width="4.00390625" style="0" bestFit="1" customWidth="1"/>
    <col min="10" max="10" width="5.25390625" style="0" bestFit="1" customWidth="1"/>
    <col min="11" max="11" width="4.75390625" style="0" bestFit="1" customWidth="1"/>
    <col min="12" max="12" width="4.00390625" style="0" bestFit="1" customWidth="1"/>
    <col min="13" max="13" width="4.875" style="0" bestFit="1" customWidth="1"/>
    <col min="14" max="14" width="5.375" style="0" customWidth="1"/>
    <col min="15" max="16" width="5.75390625" style="0" bestFit="1" customWidth="1"/>
    <col min="17" max="17" width="6.125" style="0" customWidth="1"/>
    <col min="18" max="18" width="4.25390625" style="0" customWidth="1"/>
    <col min="19" max="19" width="3.625" style="0" customWidth="1"/>
    <col min="20" max="20" width="3.75390625" style="0" customWidth="1"/>
    <col min="21" max="21" width="6.00390625" style="0" customWidth="1"/>
    <col min="22" max="22" width="5.75390625" style="0" customWidth="1"/>
    <col min="23" max="23" width="5.375" style="0" customWidth="1"/>
    <col min="24" max="24" width="6.25390625" style="0" customWidth="1"/>
  </cols>
  <sheetData>
    <row r="1" ht="15.75">
      <c r="A1" s="12" t="s">
        <v>415</v>
      </c>
    </row>
    <row r="2" ht="15.75">
      <c r="A2" s="12"/>
    </row>
    <row r="3" ht="15">
      <c r="A3" s="13" t="s">
        <v>139</v>
      </c>
    </row>
    <row r="4" ht="12.75" customHeight="1"/>
    <row r="5" spans="1:14" ht="36.75" customHeight="1">
      <c r="A5" s="52" t="s">
        <v>0</v>
      </c>
      <c r="B5" s="53" t="s">
        <v>1</v>
      </c>
      <c r="C5" s="53" t="s">
        <v>78</v>
      </c>
      <c r="D5" s="52" t="s">
        <v>2</v>
      </c>
      <c r="E5" s="42" t="s">
        <v>242</v>
      </c>
      <c r="F5" s="43" t="s">
        <v>409</v>
      </c>
      <c r="G5" s="19" t="s">
        <v>410</v>
      </c>
      <c r="H5" s="32" t="s">
        <v>411</v>
      </c>
      <c r="I5" s="21" t="s">
        <v>245</v>
      </c>
      <c r="J5" s="21" t="s">
        <v>292</v>
      </c>
      <c r="K5" s="21" t="s">
        <v>322</v>
      </c>
      <c r="L5" s="21" t="s">
        <v>355</v>
      </c>
      <c r="M5" s="27" t="s">
        <v>386</v>
      </c>
      <c r="N5" s="51" t="s">
        <v>135</v>
      </c>
    </row>
    <row r="6" spans="1:14" ht="10.5" customHeight="1">
      <c r="A6" s="52"/>
      <c r="B6" s="53"/>
      <c r="C6" s="53"/>
      <c r="D6" s="52"/>
      <c r="E6" s="37"/>
      <c r="F6" s="44">
        <v>0.8</v>
      </c>
      <c r="G6" s="20">
        <v>1</v>
      </c>
      <c r="H6" s="33">
        <v>0.8</v>
      </c>
      <c r="I6" s="21">
        <v>1</v>
      </c>
      <c r="J6" s="21">
        <v>0.9</v>
      </c>
      <c r="K6" s="21">
        <v>0.3</v>
      </c>
      <c r="L6" s="21">
        <v>0.5</v>
      </c>
      <c r="M6" s="27">
        <v>1</v>
      </c>
      <c r="N6" s="51"/>
    </row>
    <row r="7" spans="1:14" ht="5.25" customHeight="1">
      <c r="A7" s="7"/>
      <c r="B7" s="14"/>
      <c r="C7" s="14"/>
      <c r="D7" s="7"/>
      <c r="E7" s="7"/>
      <c r="F7" s="7"/>
      <c r="G7" s="7"/>
      <c r="H7" s="7"/>
      <c r="I7" s="17"/>
      <c r="J7" s="17"/>
      <c r="K7" s="17"/>
      <c r="L7" s="17"/>
      <c r="M7" s="17"/>
      <c r="N7" s="17"/>
    </row>
    <row r="8" spans="1:14" ht="12.75">
      <c r="A8" s="3">
        <v>1</v>
      </c>
      <c r="B8" s="4" t="s">
        <v>21</v>
      </c>
      <c r="C8" s="4" t="s">
        <v>76</v>
      </c>
      <c r="D8" s="3">
        <v>90</v>
      </c>
      <c r="E8" s="25">
        <v>124.6</v>
      </c>
      <c r="F8" s="40">
        <v>52</v>
      </c>
      <c r="G8" s="9">
        <v>51</v>
      </c>
      <c r="H8" s="34">
        <v>0</v>
      </c>
      <c r="I8" s="9">
        <v>0</v>
      </c>
      <c r="J8" s="9">
        <v>0</v>
      </c>
      <c r="K8" s="9">
        <v>0</v>
      </c>
      <c r="L8" s="9">
        <v>40</v>
      </c>
      <c r="M8" s="25">
        <v>100</v>
      </c>
      <c r="N8" s="26">
        <f>E8+LARGE(F8:H8,1)+LARGE(I8:M8,1)+LARGE(I8:M8,2)</f>
        <v>316.6</v>
      </c>
    </row>
    <row r="9" spans="1:14" ht="12.75">
      <c r="A9" s="3">
        <v>2</v>
      </c>
      <c r="B9" s="4" t="s">
        <v>4</v>
      </c>
      <c r="C9" s="4" t="s">
        <v>25</v>
      </c>
      <c r="D9" s="3">
        <v>90</v>
      </c>
      <c r="E9" s="25">
        <v>93.3</v>
      </c>
      <c r="F9" s="40">
        <v>64</v>
      </c>
      <c r="G9" s="9">
        <v>20</v>
      </c>
      <c r="H9" s="34">
        <v>80</v>
      </c>
      <c r="I9" s="9">
        <v>0</v>
      </c>
      <c r="J9" s="9">
        <v>0</v>
      </c>
      <c r="K9" s="9">
        <v>0</v>
      </c>
      <c r="L9" s="9">
        <v>50</v>
      </c>
      <c r="M9" s="25">
        <v>51</v>
      </c>
      <c r="N9" s="26">
        <f aca="true" t="shared" si="0" ref="N9:N45">E9+LARGE(F9:H9,1)+LARGE(I9:M9,1)+LARGE(I9:M9,2)</f>
        <v>274.3</v>
      </c>
    </row>
    <row r="10" spans="1:14" ht="12.75">
      <c r="A10" s="3">
        <v>3</v>
      </c>
      <c r="B10" s="4" t="s">
        <v>27</v>
      </c>
      <c r="C10" s="4" t="s">
        <v>76</v>
      </c>
      <c r="D10" s="3">
        <v>90</v>
      </c>
      <c r="E10" s="25">
        <v>66.1</v>
      </c>
      <c r="F10" s="40">
        <v>44</v>
      </c>
      <c r="G10" s="9">
        <v>14</v>
      </c>
      <c r="H10" s="34">
        <v>0</v>
      </c>
      <c r="I10" s="9">
        <v>0</v>
      </c>
      <c r="J10" s="9">
        <v>0</v>
      </c>
      <c r="K10" s="9">
        <v>0</v>
      </c>
      <c r="L10" s="9">
        <v>32.5</v>
      </c>
      <c r="M10" s="25">
        <v>80</v>
      </c>
      <c r="N10" s="26">
        <f t="shared" si="0"/>
        <v>222.6</v>
      </c>
    </row>
    <row r="11" spans="1:14" ht="12.75">
      <c r="A11" s="3">
        <v>4</v>
      </c>
      <c r="B11" s="4" t="s">
        <v>61</v>
      </c>
      <c r="C11" s="4" t="s">
        <v>81</v>
      </c>
      <c r="D11" s="3">
        <v>91</v>
      </c>
      <c r="E11" s="25">
        <v>0</v>
      </c>
      <c r="F11" s="40">
        <v>64</v>
      </c>
      <c r="G11" s="9">
        <v>22.4</v>
      </c>
      <c r="H11" s="34">
        <v>0</v>
      </c>
      <c r="I11" s="9">
        <v>64</v>
      </c>
      <c r="J11" s="9">
        <v>57.6</v>
      </c>
      <c r="K11" s="9">
        <v>0</v>
      </c>
      <c r="L11" s="9">
        <v>80</v>
      </c>
      <c r="M11" s="25">
        <v>52</v>
      </c>
      <c r="N11" s="26">
        <f t="shared" si="0"/>
        <v>208</v>
      </c>
    </row>
    <row r="12" spans="1:14" ht="12.75">
      <c r="A12" s="3">
        <v>5</v>
      </c>
      <c r="B12" s="4" t="s">
        <v>74</v>
      </c>
      <c r="C12" s="4" t="s">
        <v>42</v>
      </c>
      <c r="D12" s="3">
        <v>91</v>
      </c>
      <c r="E12" s="25">
        <v>0</v>
      </c>
      <c r="F12" s="40">
        <v>0</v>
      </c>
      <c r="G12" s="9">
        <v>27.2</v>
      </c>
      <c r="H12" s="34">
        <v>51.2</v>
      </c>
      <c r="I12" s="9">
        <v>27.2</v>
      </c>
      <c r="J12" s="9">
        <v>28.8</v>
      </c>
      <c r="K12" s="9">
        <v>15.6</v>
      </c>
      <c r="L12" s="9">
        <v>37.6</v>
      </c>
      <c r="M12" s="25">
        <v>80</v>
      </c>
      <c r="N12" s="26">
        <f t="shared" si="0"/>
        <v>168.79999999999998</v>
      </c>
    </row>
    <row r="13" spans="1:14" ht="12.75">
      <c r="A13" s="3">
        <v>6</v>
      </c>
      <c r="B13" s="4" t="s">
        <v>33</v>
      </c>
      <c r="C13" s="4" t="s">
        <v>76</v>
      </c>
      <c r="D13" s="3">
        <v>91</v>
      </c>
      <c r="E13" s="25">
        <v>7.2</v>
      </c>
      <c r="F13" s="40">
        <v>35.2</v>
      </c>
      <c r="G13" s="9">
        <v>44</v>
      </c>
      <c r="H13" s="34">
        <v>0</v>
      </c>
      <c r="I13" s="9">
        <v>37.6</v>
      </c>
      <c r="J13" s="9">
        <v>0</v>
      </c>
      <c r="K13" s="9">
        <v>24</v>
      </c>
      <c r="L13" s="9">
        <v>40.8</v>
      </c>
      <c r="M13" s="25">
        <v>64</v>
      </c>
      <c r="N13" s="26">
        <f t="shared" si="0"/>
        <v>156</v>
      </c>
    </row>
    <row r="14" spans="1:14" ht="12.75">
      <c r="A14" s="3">
        <v>7</v>
      </c>
      <c r="B14" s="4" t="s">
        <v>35</v>
      </c>
      <c r="C14" s="4" t="s">
        <v>25</v>
      </c>
      <c r="D14" s="3">
        <v>91</v>
      </c>
      <c r="E14" s="25">
        <v>0</v>
      </c>
      <c r="F14" s="40">
        <v>23.68</v>
      </c>
      <c r="G14" s="9">
        <v>0</v>
      </c>
      <c r="H14" s="34">
        <v>0</v>
      </c>
      <c r="I14" s="9">
        <v>52</v>
      </c>
      <c r="J14" s="9">
        <v>39.6</v>
      </c>
      <c r="K14" s="9">
        <v>0</v>
      </c>
      <c r="L14" s="9">
        <v>44</v>
      </c>
      <c r="M14" s="25">
        <v>34.4</v>
      </c>
      <c r="N14" s="26">
        <f t="shared" si="0"/>
        <v>119.68</v>
      </c>
    </row>
    <row r="15" spans="1:14" ht="12.75">
      <c r="A15" s="3">
        <v>8</v>
      </c>
      <c r="B15" s="4" t="s">
        <v>63</v>
      </c>
      <c r="C15" s="4" t="s">
        <v>76</v>
      </c>
      <c r="D15" s="3">
        <v>90</v>
      </c>
      <c r="E15" s="25">
        <v>26</v>
      </c>
      <c r="F15" s="40">
        <v>0</v>
      </c>
      <c r="G15" s="9">
        <v>0</v>
      </c>
      <c r="H15" s="34">
        <v>0</v>
      </c>
      <c r="I15" s="9">
        <v>0</v>
      </c>
      <c r="J15" s="9">
        <v>0</v>
      </c>
      <c r="K15" s="9">
        <v>0</v>
      </c>
      <c r="L15" s="9">
        <v>23.5</v>
      </c>
      <c r="M15" s="25">
        <v>47</v>
      </c>
      <c r="N15" s="26">
        <f t="shared" si="0"/>
        <v>96.5</v>
      </c>
    </row>
    <row r="16" spans="1:14" ht="12.75">
      <c r="A16" s="3">
        <v>9</v>
      </c>
      <c r="B16" s="4" t="s">
        <v>125</v>
      </c>
      <c r="C16" s="4" t="s">
        <v>25</v>
      </c>
      <c r="D16" s="3">
        <v>91</v>
      </c>
      <c r="E16" s="25">
        <v>0</v>
      </c>
      <c r="F16" s="40">
        <v>0</v>
      </c>
      <c r="G16" s="9">
        <v>0</v>
      </c>
      <c r="H16" s="34">
        <v>0</v>
      </c>
      <c r="I16" s="9">
        <v>44</v>
      </c>
      <c r="J16" s="9">
        <v>0</v>
      </c>
      <c r="K16" s="9">
        <v>0</v>
      </c>
      <c r="L16" s="9">
        <v>52</v>
      </c>
      <c r="M16" s="25">
        <v>32</v>
      </c>
      <c r="N16" s="26">
        <f t="shared" si="0"/>
        <v>96</v>
      </c>
    </row>
    <row r="17" spans="1:14" ht="12.75">
      <c r="A17" s="3">
        <v>10</v>
      </c>
      <c r="B17" s="4" t="s">
        <v>236</v>
      </c>
      <c r="C17" s="4" t="s">
        <v>3</v>
      </c>
      <c r="D17" s="3">
        <v>91</v>
      </c>
      <c r="E17" s="25">
        <v>1.8</v>
      </c>
      <c r="F17" s="40">
        <v>0</v>
      </c>
      <c r="G17" s="9">
        <v>0</v>
      </c>
      <c r="H17" s="34">
        <v>0</v>
      </c>
      <c r="I17" s="9">
        <v>14.4</v>
      </c>
      <c r="J17" s="9">
        <v>46.8</v>
      </c>
      <c r="K17" s="9">
        <v>0</v>
      </c>
      <c r="L17" s="9">
        <v>32</v>
      </c>
      <c r="M17" s="25">
        <v>37.6</v>
      </c>
      <c r="N17" s="26">
        <f t="shared" si="0"/>
        <v>86.19999999999999</v>
      </c>
    </row>
    <row r="18" spans="1:14" ht="12.75">
      <c r="A18" s="3">
        <v>11</v>
      </c>
      <c r="B18" s="4" t="s">
        <v>115</v>
      </c>
      <c r="C18" s="4" t="s">
        <v>76</v>
      </c>
      <c r="D18" s="3">
        <v>90</v>
      </c>
      <c r="E18" s="25">
        <v>42</v>
      </c>
      <c r="F18" s="40">
        <v>0</v>
      </c>
      <c r="G18" s="9">
        <v>0</v>
      </c>
      <c r="H18" s="34">
        <v>0</v>
      </c>
      <c r="I18" s="9">
        <v>0</v>
      </c>
      <c r="J18" s="9">
        <v>0</v>
      </c>
      <c r="K18" s="9">
        <v>0</v>
      </c>
      <c r="L18" s="9">
        <v>0</v>
      </c>
      <c r="M18" s="25">
        <v>43</v>
      </c>
      <c r="N18" s="26">
        <f t="shared" si="0"/>
        <v>85</v>
      </c>
    </row>
    <row r="19" spans="1:14" ht="12.75">
      <c r="A19" s="3">
        <v>12</v>
      </c>
      <c r="B19" s="4" t="s">
        <v>189</v>
      </c>
      <c r="C19" s="4" t="s">
        <v>42</v>
      </c>
      <c r="D19" s="3">
        <v>91</v>
      </c>
      <c r="E19" s="25">
        <v>0</v>
      </c>
      <c r="F19" s="40">
        <v>0</v>
      </c>
      <c r="G19" s="9">
        <v>0</v>
      </c>
      <c r="H19" s="34">
        <v>0</v>
      </c>
      <c r="I19" s="9">
        <v>40.8</v>
      </c>
      <c r="J19" s="9">
        <v>33.84</v>
      </c>
      <c r="K19" s="9">
        <v>13.2</v>
      </c>
      <c r="L19" s="9">
        <v>20.8</v>
      </c>
      <c r="M19" s="25">
        <v>22.4</v>
      </c>
      <c r="N19" s="26">
        <f t="shared" si="0"/>
        <v>74.64</v>
      </c>
    </row>
    <row r="20" spans="1:14" ht="12.75">
      <c r="A20" s="3">
        <v>13</v>
      </c>
      <c r="B20" s="4" t="s">
        <v>26</v>
      </c>
      <c r="C20" s="4" t="s">
        <v>77</v>
      </c>
      <c r="D20" s="3">
        <v>90</v>
      </c>
      <c r="E20" s="25">
        <v>9.2</v>
      </c>
      <c r="F20" s="40">
        <v>0</v>
      </c>
      <c r="G20" s="9">
        <v>0</v>
      </c>
      <c r="H20" s="34">
        <v>0</v>
      </c>
      <c r="I20" s="9">
        <v>0</v>
      </c>
      <c r="J20" s="9">
        <v>0</v>
      </c>
      <c r="K20" s="9">
        <v>0</v>
      </c>
      <c r="L20" s="9">
        <v>27.5</v>
      </c>
      <c r="M20" s="25">
        <v>34</v>
      </c>
      <c r="N20" s="26">
        <f t="shared" si="0"/>
        <v>70.7</v>
      </c>
    </row>
    <row r="21" spans="1:14" ht="12.75">
      <c r="A21" s="3">
        <v>14</v>
      </c>
      <c r="B21" s="4" t="s">
        <v>152</v>
      </c>
      <c r="C21" s="4" t="s">
        <v>42</v>
      </c>
      <c r="D21" s="3">
        <v>90</v>
      </c>
      <c r="E21" s="25">
        <v>12.1</v>
      </c>
      <c r="F21" s="40">
        <v>0</v>
      </c>
      <c r="G21" s="9">
        <v>0</v>
      </c>
      <c r="H21" s="34">
        <v>0</v>
      </c>
      <c r="I21" s="9">
        <v>0</v>
      </c>
      <c r="J21" s="9">
        <v>0</v>
      </c>
      <c r="K21" s="9">
        <v>0</v>
      </c>
      <c r="L21" s="9">
        <v>20</v>
      </c>
      <c r="M21" s="25">
        <v>24</v>
      </c>
      <c r="N21" s="26">
        <f t="shared" si="0"/>
        <v>56.1</v>
      </c>
    </row>
    <row r="22" spans="1:14" ht="12.75">
      <c r="A22" s="3">
        <v>15</v>
      </c>
      <c r="B22" s="4" t="s">
        <v>40</v>
      </c>
      <c r="C22" s="4" t="s">
        <v>79</v>
      </c>
      <c r="D22" s="3">
        <v>91</v>
      </c>
      <c r="E22" s="25">
        <v>0</v>
      </c>
      <c r="F22" s="40">
        <v>0</v>
      </c>
      <c r="G22" s="9">
        <v>0</v>
      </c>
      <c r="H22" s="34">
        <v>0</v>
      </c>
      <c r="I22" s="9">
        <v>19.2</v>
      </c>
      <c r="J22" s="9">
        <v>0</v>
      </c>
      <c r="K22" s="9">
        <v>0</v>
      </c>
      <c r="L22" s="9">
        <v>29.6</v>
      </c>
      <c r="M22" s="25">
        <v>0</v>
      </c>
      <c r="N22" s="26">
        <f t="shared" si="0"/>
        <v>48.8</v>
      </c>
    </row>
    <row r="23" spans="1:14" ht="12.75">
      <c r="A23" s="3">
        <v>16</v>
      </c>
      <c r="B23" s="4" t="s">
        <v>101</v>
      </c>
      <c r="C23" s="4" t="s">
        <v>3</v>
      </c>
      <c r="D23" s="3">
        <v>91</v>
      </c>
      <c r="E23" s="39">
        <v>0</v>
      </c>
      <c r="F23" s="46">
        <v>0</v>
      </c>
      <c r="G23" s="9">
        <v>0</v>
      </c>
      <c r="H23" s="34">
        <v>0</v>
      </c>
      <c r="I23" s="9">
        <v>29.6</v>
      </c>
      <c r="J23" s="9">
        <v>18.72</v>
      </c>
      <c r="K23" s="9">
        <v>0</v>
      </c>
      <c r="L23" s="9">
        <v>16</v>
      </c>
      <c r="M23" s="9">
        <v>0</v>
      </c>
      <c r="N23" s="26">
        <f t="shared" si="0"/>
        <v>48.32</v>
      </c>
    </row>
    <row r="24" spans="1:14" ht="12.75">
      <c r="A24" s="3">
        <v>17</v>
      </c>
      <c r="B24" s="4" t="s">
        <v>32</v>
      </c>
      <c r="C24" s="4" t="s">
        <v>76</v>
      </c>
      <c r="D24" s="3">
        <v>90</v>
      </c>
      <c r="E24" s="39">
        <v>14.8</v>
      </c>
      <c r="F24" s="46">
        <v>0</v>
      </c>
      <c r="G24" s="9">
        <v>0</v>
      </c>
      <c r="H24" s="34">
        <v>0</v>
      </c>
      <c r="I24" s="9">
        <v>0</v>
      </c>
      <c r="J24" s="9">
        <v>0</v>
      </c>
      <c r="K24" s="9">
        <v>0</v>
      </c>
      <c r="L24" s="9">
        <v>0</v>
      </c>
      <c r="M24" s="9">
        <v>31</v>
      </c>
      <c r="N24" s="26">
        <f t="shared" si="0"/>
        <v>45.8</v>
      </c>
    </row>
    <row r="25" spans="1:14" ht="12.75">
      <c r="A25" s="3">
        <v>18</v>
      </c>
      <c r="B25" s="4" t="s">
        <v>153</v>
      </c>
      <c r="C25" s="4" t="s">
        <v>81</v>
      </c>
      <c r="D25" s="3">
        <v>91</v>
      </c>
      <c r="E25" s="39">
        <v>0</v>
      </c>
      <c r="F25" s="46">
        <v>0</v>
      </c>
      <c r="G25" s="9">
        <v>0</v>
      </c>
      <c r="H25" s="34">
        <v>21.76</v>
      </c>
      <c r="I25" s="9">
        <v>7.2</v>
      </c>
      <c r="J25" s="9">
        <v>8.64</v>
      </c>
      <c r="K25" s="9">
        <v>0</v>
      </c>
      <c r="L25" s="9">
        <v>12.8</v>
      </c>
      <c r="M25" s="9">
        <v>8</v>
      </c>
      <c r="N25" s="26">
        <f t="shared" si="0"/>
        <v>43.2</v>
      </c>
    </row>
    <row r="26" spans="1:14" ht="12.75">
      <c r="A26" s="3">
        <v>19</v>
      </c>
      <c r="B26" s="4" t="s">
        <v>97</v>
      </c>
      <c r="C26" s="4" t="s">
        <v>81</v>
      </c>
      <c r="D26" s="3">
        <v>91</v>
      </c>
      <c r="E26" s="39">
        <v>0</v>
      </c>
      <c r="F26" s="46">
        <v>0</v>
      </c>
      <c r="G26" s="9">
        <v>0</v>
      </c>
      <c r="H26" s="34">
        <v>0</v>
      </c>
      <c r="I26" s="9">
        <v>0</v>
      </c>
      <c r="J26" s="9">
        <v>15.84</v>
      </c>
      <c r="K26" s="9">
        <v>0</v>
      </c>
      <c r="L26" s="9">
        <v>0</v>
      </c>
      <c r="M26" s="9">
        <v>24.8</v>
      </c>
      <c r="N26" s="26">
        <f t="shared" si="0"/>
        <v>40.64</v>
      </c>
    </row>
    <row r="27" spans="1:14" ht="12.75">
      <c r="A27" s="3">
        <v>20</v>
      </c>
      <c r="B27" s="4" t="s">
        <v>126</v>
      </c>
      <c r="C27" s="4" t="s">
        <v>81</v>
      </c>
      <c r="D27" s="3">
        <v>91</v>
      </c>
      <c r="E27" s="39">
        <v>0</v>
      </c>
      <c r="F27" s="46">
        <v>0</v>
      </c>
      <c r="G27" s="9">
        <v>0</v>
      </c>
      <c r="H27" s="34">
        <v>0</v>
      </c>
      <c r="I27" s="9">
        <v>9.6</v>
      </c>
      <c r="J27" s="9">
        <v>22.32</v>
      </c>
      <c r="K27" s="9">
        <v>0</v>
      </c>
      <c r="L27" s="9">
        <v>0</v>
      </c>
      <c r="M27" s="9">
        <v>12.8</v>
      </c>
      <c r="N27" s="26">
        <f t="shared" si="0"/>
        <v>35.120000000000005</v>
      </c>
    </row>
    <row r="28" spans="1:14" ht="12.75">
      <c r="A28" s="3">
        <v>21</v>
      </c>
      <c r="B28" s="4" t="s">
        <v>295</v>
      </c>
      <c r="C28" s="4" t="s">
        <v>42</v>
      </c>
      <c r="D28" s="3">
        <v>91</v>
      </c>
      <c r="E28" s="39">
        <v>0</v>
      </c>
      <c r="F28" s="46">
        <v>0</v>
      </c>
      <c r="G28" s="9">
        <v>0</v>
      </c>
      <c r="H28" s="34">
        <v>0</v>
      </c>
      <c r="I28" s="9">
        <v>0</v>
      </c>
      <c r="J28" s="9">
        <v>14.4</v>
      </c>
      <c r="K28" s="9">
        <v>11.28</v>
      </c>
      <c r="L28" s="9">
        <v>0</v>
      </c>
      <c r="M28" s="9">
        <v>19.2</v>
      </c>
      <c r="N28" s="26">
        <f t="shared" si="0"/>
        <v>33.6</v>
      </c>
    </row>
    <row r="29" spans="1:14" ht="12.75">
      <c r="A29" s="3">
        <v>22</v>
      </c>
      <c r="B29" s="4" t="s">
        <v>358</v>
      </c>
      <c r="C29" s="4" t="s">
        <v>77</v>
      </c>
      <c r="D29" s="3">
        <v>90</v>
      </c>
      <c r="E29" s="39">
        <v>12.6</v>
      </c>
      <c r="F29" s="46">
        <v>0</v>
      </c>
      <c r="G29" s="9">
        <v>0</v>
      </c>
      <c r="H29" s="34">
        <v>0</v>
      </c>
      <c r="I29" s="9">
        <v>0</v>
      </c>
      <c r="J29" s="9">
        <v>0</v>
      </c>
      <c r="K29" s="9">
        <v>0</v>
      </c>
      <c r="L29" s="9">
        <v>15.5</v>
      </c>
      <c r="M29" s="9">
        <v>0</v>
      </c>
      <c r="N29" s="26">
        <f t="shared" si="0"/>
        <v>28.1</v>
      </c>
    </row>
    <row r="30" spans="1:14" ht="12.75">
      <c r="A30" s="3">
        <v>23</v>
      </c>
      <c r="B30" s="4" t="s">
        <v>18</v>
      </c>
      <c r="C30" s="4" t="s">
        <v>7</v>
      </c>
      <c r="D30" s="3">
        <v>90</v>
      </c>
      <c r="E30" s="39">
        <v>4.8</v>
      </c>
      <c r="F30" s="46">
        <v>0</v>
      </c>
      <c r="G30" s="9">
        <v>0</v>
      </c>
      <c r="H30" s="34">
        <v>0</v>
      </c>
      <c r="I30" s="9">
        <v>0</v>
      </c>
      <c r="J30" s="9">
        <v>0</v>
      </c>
      <c r="K30" s="9">
        <v>0</v>
      </c>
      <c r="L30" s="9">
        <v>0</v>
      </c>
      <c r="M30" s="9">
        <v>22</v>
      </c>
      <c r="N30" s="26">
        <f t="shared" si="0"/>
        <v>26.8</v>
      </c>
    </row>
    <row r="31" spans="1:14" ht="12.75">
      <c r="A31" s="3">
        <v>24</v>
      </c>
      <c r="B31" s="4" t="s">
        <v>47</v>
      </c>
      <c r="C31" s="4" t="s">
        <v>25</v>
      </c>
      <c r="D31" s="3">
        <v>90</v>
      </c>
      <c r="E31" s="39">
        <v>0</v>
      </c>
      <c r="F31" s="46">
        <v>0</v>
      </c>
      <c r="G31" s="9">
        <v>0</v>
      </c>
      <c r="H31" s="34">
        <v>0</v>
      </c>
      <c r="I31" s="9">
        <v>0</v>
      </c>
      <c r="J31" s="9">
        <v>0</v>
      </c>
      <c r="K31" s="9">
        <v>0</v>
      </c>
      <c r="L31" s="9">
        <v>0</v>
      </c>
      <c r="M31" s="9">
        <v>26</v>
      </c>
      <c r="N31" s="26">
        <f t="shared" si="0"/>
        <v>26</v>
      </c>
    </row>
    <row r="32" spans="1:14" ht="12.75">
      <c r="A32" s="3">
        <v>25</v>
      </c>
      <c r="B32" s="4" t="s">
        <v>416</v>
      </c>
      <c r="C32" s="4" t="s">
        <v>417</v>
      </c>
      <c r="D32" s="3">
        <v>91</v>
      </c>
      <c r="E32" s="39">
        <v>24</v>
      </c>
      <c r="F32" s="46">
        <v>0</v>
      </c>
      <c r="G32" s="9">
        <v>0</v>
      </c>
      <c r="H32" s="34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6">
        <f t="shared" si="0"/>
        <v>24</v>
      </c>
    </row>
    <row r="33" spans="1:14" ht="12.75">
      <c r="A33" s="3">
        <v>26</v>
      </c>
      <c r="B33" s="4" t="s">
        <v>246</v>
      </c>
      <c r="C33" s="4" t="s">
        <v>3</v>
      </c>
      <c r="D33" s="3">
        <v>91</v>
      </c>
      <c r="E33" s="39">
        <v>0</v>
      </c>
      <c r="F33" s="46">
        <v>0</v>
      </c>
      <c r="G33" s="9">
        <v>0</v>
      </c>
      <c r="H33" s="34">
        <v>0</v>
      </c>
      <c r="I33" s="9">
        <v>6.4</v>
      </c>
      <c r="J33" s="9">
        <v>0</v>
      </c>
      <c r="K33" s="9">
        <v>0</v>
      </c>
      <c r="L33" s="9">
        <v>14.4</v>
      </c>
      <c r="M33" s="9">
        <v>0</v>
      </c>
      <c r="N33" s="26">
        <f t="shared" si="0"/>
        <v>20.8</v>
      </c>
    </row>
    <row r="34" spans="1:14" ht="12.75">
      <c r="A34" s="3">
        <v>27</v>
      </c>
      <c r="B34" s="4" t="s">
        <v>151</v>
      </c>
      <c r="C34" s="4" t="s">
        <v>3</v>
      </c>
      <c r="D34" s="3">
        <v>90</v>
      </c>
      <c r="E34" s="39">
        <v>19.8</v>
      </c>
      <c r="F34" s="46">
        <v>0</v>
      </c>
      <c r="G34" s="9">
        <v>0</v>
      </c>
      <c r="H34" s="34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6">
        <f t="shared" si="0"/>
        <v>19.8</v>
      </c>
    </row>
    <row r="35" spans="1:14" ht="12.75">
      <c r="A35" s="3">
        <v>28</v>
      </c>
      <c r="B35" s="4" t="s">
        <v>251</v>
      </c>
      <c r="C35" s="4" t="s">
        <v>25</v>
      </c>
      <c r="D35" s="3">
        <v>91</v>
      </c>
      <c r="E35" s="39">
        <v>0</v>
      </c>
      <c r="F35" s="46">
        <v>0</v>
      </c>
      <c r="G35" s="9">
        <v>0</v>
      </c>
      <c r="H35" s="34">
        <v>0</v>
      </c>
      <c r="I35" s="9">
        <v>8</v>
      </c>
      <c r="J35" s="9">
        <v>0</v>
      </c>
      <c r="K35" s="9">
        <v>0</v>
      </c>
      <c r="L35" s="9">
        <v>11.2</v>
      </c>
      <c r="M35" s="9">
        <v>0</v>
      </c>
      <c r="N35" s="26">
        <f t="shared" si="0"/>
        <v>19.2</v>
      </c>
    </row>
    <row r="36" spans="1:14" ht="12.75">
      <c r="A36" s="3">
        <v>29</v>
      </c>
      <c r="B36" s="4" t="s">
        <v>134</v>
      </c>
      <c r="C36" s="4" t="s">
        <v>77</v>
      </c>
      <c r="D36" s="3">
        <v>90</v>
      </c>
      <c r="E36" s="39">
        <v>0</v>
      </c>
      <c r="F36" s="46">
        <v>0</v>
      </c>
      <c r="G36" s="9">
        <v>0</v>
      </c>
      <c r="H36" s="34">
        <v>0</v>
      </c>
      <c r="I36" s="9">
        <v>0</v>
      </c>
      <c r="J36" s="9">
        <v>0</v>
      </c>
      <c r="K36" s="9">
        <v>0</v>
      </c>
      <c r="L36" s="9">
        <v>17</v>
      </c>
      <c r="M36" s="9">
        <v>0</v>
      </c>
      <c r="N36" s="26">
        <f t="shared" si="0"/>
        <v>17</v>
      </c>
    </row>
    <row r="37" spans="1:14" ht="12.75">
      <c r="A37" s="3">
        <v>30</v>
      </c>
      <c r="B37" s="4" t="s">
        <v>389</v>
      </c>
      <c r="C37" s="4" t="s">
        <v>3</v>
      </c>
      <c r="D37" s="3">
        <v>91</v>
      </c>
      <c r="E37" s="39">
        <v>0</v>
      </c>
      <c r="F37" s="46">
        <v>0</v>
      </c>
      <c r="G37" s="9">
        <v>0</v>
      </c>
      <c r="H37" s="34">
        <v>0</v>
      </c>
      <c r="I37" s="9">
        <v>0</v>
      </c>
      <c r="J37" s="9">
        <v>0</v>
      </c>
      <c r="K37" s="9">
        <v>0</v>
      </c>
      <c r="L37" s="9">
        <v>0</v>
      </c>
      <c r="M37" s="9">
        <v>16</v>
      </c>
      <c r="N37" s="26">
        <f t="shared" si="0"/>
        <v>16</v>
      </c>
    </row>
    <row r="38" spans="1:14" ht="12.75">
      <c r="A38" s="3">
        <v>31</v>
      </c>
      <c r="B38" s="4" t="s">
        <v>95</v>
      </c>
      <c r="C38" s="4" t="s">
        <v>42</v>
      </c>
      <c r="D38" s="3">
        <v>91</v>
      </c>
      <c r="E38" s="39">
        <v>0</v>
      </c>
      <c r="F38" s="46">
        <v>0</v>
      </c>
      <c r="G38" s="9">
        <v>0</v>
      </c>
      <c r="H38" s="34">
        <v>0</v>
      </c>
      <c r="I38" s="9">
        <v>0</v>
      </c>
      <c r="J38" s="9">
        <v>5.76</v>
      </c>
      <c r="K38" s="9">
        <v>8.88</v>
      </c>
      <c r="L38" s="9">
        <v>0</v>
      </c>
      <c r="M38" s="9">
        <v>0</v>
      </c>
      <c r="N38" s="26">
        <f t="shared" si="0"/>
        <v>14.64</v>
      </c>
    </row>
    <row r="39" spans="1:14" ht="12.75">
      <c r="A39" s="3">
        <v>32</v>
      </c>
      <c r="B39" s="4" t="s">
        <v>253</v>
      </c>
      <c r="C39" s="4" t="s">
        <v>7</v>
      </c>
      <c r="D39" s="3">
        <v>91</v>
      </c>
      <c r="E39" s="39">
        <v>0</v>
      </c>
      <c r="F39" s="46">
        <v>0</v>
      </c>
      <c r="G39" s="9">
        <v>0</v>
      </c>
      <c r="H39" s="34">
        <v>0</v>
      </c>
      <c r="I39" s="9">
        <v>3.2</v>
      </c>
      <c r="J39" s="9">
        <v>10.08</v>
      </c>
      <c r="K39" s="9">
        <v>0</v>
      </c>
      <c r="L39" s="9">
        <v>0</v>
      </c>
      <c r="M39" s="9">
        <v>0</v>
      </c>
      <c r="N39" s="26">
        <f t="shared" si="0"/>
        <v>13.280000000000001</v>
      </c>
    </row>
    <row r="40" spans="1:14" ht="12.75">
      <c r="A40" s="3">
        <v>33</v>
      </c>
      <c r="B40" s="4" t="s">
        <v>89</v>
      </c>
      <c r="C40" s="4" t="s">
        <v>42</v>
      </c>
      <c r="D40" s="3">
        <v>90</v>
      </c>
      <c r="E40" s="39">
        <v>10.8</v>
      </c>
      <c r="F40" s="46">
        <v>0</v>
      </c>
      <c r="G40" s="9">
        <v>0</v>
      </c>
      <c r="H40" s="34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6">
        <f t="shared" si="0"/>
        <v>10.8</v>
      </c>
    </row>
    <row r="41" spans="1:14" ht="12.75">
      <c r="A41" s="3">
        <v>34</v>
      </c>
      <c r="B41" s="4" t="s">
        <v>94</v>
      </c>
      <c r="C41" s="4" t="s">
        <v>7</v>
      </c>
      <c r="D41" s="3">
        <v>91</v>
      </c>
      <c r="E41" s="39">
        <v>0</v>
      </c>
      <c r="F41" s="46">
        <v>0</v>
      </c>
      <c r="G41" s="9">
        <v>0</v>
      </c>
      <c r="H41" s="34">
        <v>0</v>
      </c>
      <c r="I41" s="9">
        <v>0</v>
      </c>
      <c r="J41" s="9">
        <v>7.2</v>
      </c>
      <c r="K41" s="9">
        <v>0</v>
      </c>
      <c r="L41" s="9">
        <v>0</v>
      </c>
      <c r="M41" s="9">
        <v>0</v>
      </c>
      <c r="N41" s="26">
        <f t="shared" si="0"/>
        <v>7.2</v>
      </c>
    </row>
    <row r="42" spans="1:14" ht="12.75">
      <c r="A42" s="3">
        <v>35</v>
      </c>
      <c r="B42" s="4" t="s">
        <v>235</v>
      </c>
      <c r="C42" s="4" t="s">
        <v>81</v>
      </c>
      <c r="D42" s="3">
        <v>91</v>
      </c>
      <c r="E42" s="39">
        <v>0</v>
      </c>
      <c r="F42" s="46">
        <v>0</v>
      </c>
      <c r="G42" s="9">
        <v>0</v>
      </c>
      <c r="H42" s="34">
        <v>0</v>
      </c>
      <c r="I42" s="9">
        <v>0</v>
      </c>
      <c r="J42" s="9">
        <v>6.48</v>
      </c>
      <c r="K42" s="9">
        <v>0</v>
      </c>
      <c r="L42" s="9">
        <v>0</v>
      </c>
      <c r="M42" s="9">
        <v>0</v>
      </c>
      <c r="N42" s="26">
        <f t="shared" si="0"/>
        <v>6.48</v>
      </c>
    </row>
    <row r="43" spans="1:14" ht="12.75">
      <c r="A43" s="3">
        <v>36</v>
      </c>
      <c r="B43" s="4" t="s">
        <v>252</v>
      </c>
      <c r="C43" s="4" t="s">
        <v>3</v>
      </c>
      <c r="D43" s="3">
        <v>91</v>
      </c>
      <c r="E43" s="39">
        <v>0</v>
      </c>
      <c r="F43" s="46">
        <v>0</v>
      </c>
      <c r="G43" s="9">
        <v>0</v>
      </c>
      <c r="H43" s="34">
        <v>0</v>
      </c>
      <c r="I43" s="9">
        <v>5.6</v>
      </c>
      <c r="J43" s="9">
        <v>0</v>
      </c>
      <c r="K43" s="9">
        <v>0</v>
      </c>
      <c r="L43" s="9">
        <v>0</v>
      </c>
      <c r="M43" s="9">
        <v>0</v>
      </c>
      <c r="N43" s="26">
        <f t="shared" si="0"/>
        <v>5.6</v>
      </c>
    </row>
    <row r="44" spans="1:14" ht="12.75">
      <c r="A44" s="3">
        <v>37</v>
      </c>
      <c r="B44" s="4" t="s">
        <v>407</v>
      </c>
      <c r="C44" s="4" t="s">
        <v>86</v>
      </c>
      <c r="D44" s="3">
        <v>90</v>
      </c>
      <c r="E44" s="39">
        <v>4.8</v>
      </c>
      <c r="F44" s="46">
        <v>0</v>
      </c>
      <c r="G44" s="9">
        <v>0</v>
      </c>
      <c r="H44" s="34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6">
        <f t="shared" si="0"/>
        <v>4.8</v>
      </c>
    </row>
    <row r="45" spans="1:14" ht="12.75">
      <c r="A45" s="3">
        <v>37</v>
      </c>
      <c r="B45" s="4" t="s">
        <v>249</v>
      </c>
      <c r="C45" s="4" t="s">
        <v>3</v>
      </c>
      <c r="D45" s="3">
        <v>91</v>
      </c>
      <c r="E45" s="39">
        <v>0</v>
      </c>
      <c r="F45" s="46">
        <v>0</v>
      </c>
      <c r="G45" s="9">
        <v>0</v>
      </c>
      <c r="H45" s="34">
        <v>0</v>
      </c>
      <c r="I45" s="9">
        <v>4.8</v>
      </c>
      <c r="J45" s="9">
        <v>0</v>
      </c>
      <c r="K45" s="9">
        <v>0</v>
      </c>
      <c r="L45" s="9">
        <v>0</v>
      </c>
      <c r="M45" s="9">
        <v>0</v>
      </c>
      <c r="N45" s="26">
        <f t="shared" si="0"/>
        <v>4.8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D52" sqref="D52"/>
    </sheetView>
  </sheetViews>
  <sheetFormatPr defaultColWidth="9.00390625" defaultRowHeight="12.75"/>
  <cols>
    <col min="1" max="1" width="4.25390625" style="0" customWidth="1"/>
    <col min="2" max="2" width="20.25390625" style="0" customWidth="1"/>
    <col min="3" max="3" width="9.875" style="0" customWidth="1"/>
    <col min="4" max="4" width="5.125" style="0" customWidth="1"/>
    <col min="5" max="5" width="6.25390625" style="2" customWidth="1"/>
    <col min="6" max="6" width="6.25390625" style="0" customWidth="1"/>
    <col min="7" max="7" width="7.00390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5.375" style="0" customWidth="1"/>
    <col min="12" max="12" width="6.25390625" style="0" customWidth="1"/>
    <col min="13" max="13" width="7.00390625" style="0" customWidth="1"/>
    <col min="14" max="14" width="6.625" style="0" customWidth="1"/>
    <col min="15" max="15" width="5.75390625" style="0" customWidth="1"/>
    <col min="16" max="16" width="4.25390625" style="0" customWidth="1"/>
    <col min="17" max="17" width="7.125" style="0" customWidth="1"/>
    <col min="18" max="18" width="6.75390625" style="0" customWidth="1"/>
  </cols>
  <sheetData>
    <row r="1" ht="15.75">
      <c r="A1" s="12" t="s">
        <v>415</v>
      </c>
    </row>
    <row r="2" ht="15.75">
      <c r="A2" s="12"/>
    </row>
    <row r="3" ht="15">
      <c r="A3" s="13" t="s">
        <v>140</v>
      </c>
    </row>
    <row r="4" ht="12.75" customHeight="1"/>
    <row r="5" spans="1:15" ht="33" customHeight="1">
      <c r="A5" s="52" t="s">
        <v>0</v>
      </c>
      <c r="B5" s="53" t="s">
        <v>1</v>
      </c>
      <c r="C5" s="53" t="s">
        <v>78</v>
      </c>
      <c r="D5" s="52" t="s">
        <v>2</v>
      </c>
      <c r="E5" s="36" t="s">
        <v>240</v>
      </c>
      <c r="F5" s="19" t="s">
        <v>409</v>
      </c>
      <c r="G5" s="19" t="s">
        <v>410</v>
      </c>
      <c r="H5" s="19" t="s">
        <v>411</v>
      </c>
      <c r="I5" s="32" t="s">
        <v>241</v>
      </c>
      <c r="J5" s="21" t="s">
        <v>245</v>
      </c>
      <c r="K5" s="21" t="s">
        <v>292</v>
      </c>
      <c r="L5" s="21" t="s">
        <v>322</v>
      </c>
      <c r="M5" s="21" t="s">
        <v>355</v>
      </c>
      <c r="N5" s="27" t="s">
        <v>386</v>
      </c>
      <c r="O5" s="51" t="s">
        <v>135</v>
      </c>
    </row>
    <row r="6" spans="1:15" ht="11.25" customHeight="1">
      <c r="A6" s="52"/>
      <c r="B6" s="53"/>
      <c r="C6" s="53"/>
      <c r="D6" s="52"/>
      <c r="E6" s="36">
        <v>0.8</v>
      </c>
      <c r="F6" s="19">
        <v>0.8</v>
      </c>
      <c r="G6" s="19">
        <v>1</v>
      </c>
      <c r="H6" s="20">
        <v>0.8</v>
      </c>
      <c r="I6" s="33">
        <v>0.8</v>
      </c>
      <c r="J6" s="21">
        <v>1</v>
      </c>
      <c r="K6" s="21">
        <v>0.9</v>
      </c>
      <c r="L6" s="21">
        <v>0.3</v>
      </c>
      <c r="M6" s="21">
        <v>1</v>
      </c>
      <c r="N6" s="27">
        <v>1</v>
      </c>
      <c r="O6" s="51"/>
    </row>
    <row r="7" spans="1:15" ht="12.75">
      <c r="A7" s="3">
        <v>1</v>
      </c>
      <c r="B7" s="4" t="s">
        <v>92</v>
      </c>
      <c r="C7" s="4" t="s">
        <v>133</v>
      </c>
      <c r="D7" s="3">
        <v>92</v>
      </c>
      <c r="E7" s="39">
        <v>29.6</v>
      </c>
      <c r="F7" s="9">
        <v>64</v>
      </c>
      <c r="G7" s="9">
        <v>35.5</v>
      </c>
      <c r="H7" s="9">
        <v>0</v>
      </c>
      <c r="I7" s="34">
        <v>29.6</v>
      </c>
      <c r="J7" s="9">
        <v>100</v>
      </c>
      <c r="K7" s="9">
        <v>90</v>
      </c>
      <c r="L7" s="9">
        <v>0</v>
      </c>
      <c r="M7" s="9">
        <v>100</v>
      </c>
      <c r="N7" s="25">
        <v>100</v>
      </c>
      <c r="O7" s="26">
        <f>LARGE(E7:I7,1)+LARGE(J7:N7,1)+LARGE(J7:N7,2)+LARGE(J7:N7,3)</f>
        <v>364</v>
      </c>
    </row>
    <row r="8" spans="1:15" ht="12.75">
      <c r="A8" s="3">
        <v>2</v>
      </c>
      <c r="B8" s="4" t="s">
        <v>155</v>
      </c>
      <c r="C8" s="4" t="s">
        <v>85</v>
      </c>
      <c r="D8" s="3">
        <v>92</v>
      </c>
      <c r="E8" s="39">
        <v>0</v>
      </c>
      <c r="F8" s="9">
        <v>19.2</v>
      </c>
      <c r="G8" s="9">
        <v>3</v>
      </c>
      <c r="H8" s="9">
        <v>19.2</v>
      </c>
      <c r="I8" s="34">
        <v>0</v>
      </c>
      <c r="J8" s="9">
        <v>65</v>
      </c>
      <c r="K8" s="9">
        <v>0</v>
      </c>
      <c r="L8" s="9">
        <v>0</v>
      </c>
      <c r="M8" s="9">
        <v>65</v>
      </c>
      <c r="N8" s="25">
        <v>80</v>
      </c>
      <c r="O8" s="26">
        <f>LARGE(E8:I8,1)+LARGE(J8:N8,1)+LARGE(J8:N8,2)+LARGE(J8:N8,3)</f>
        <v>229.2</v>
      </c>
    </row>
    <row r="9" spans="1:15" ht="12.75">
      <c r="A9" s="3">
        <v>3</v>
      </c>
      <c r="B9" s="4" t="s">
        <v>91</v>
      </c>
      <c r="C9" s="4" t="s">
        <v>81</v>
      </c>
      <c r="D9" s="3">
        <v>92</v>
      </c>
      <c r="E9" s="39">
        <v>0</v>
      </c>
      <c r="F9" s="9">
        <v>0</v>
      </c>
      <c r="G9" s="9">
        <v>0</v>
      </c>
      <c r="H9" s="9">
        <v>20.8</v>
      </c>
      <c r="I9" s="34">
        <v>0</v>
      </c>
      <c r="J9" s="9">
        <v>51</v>
      </c>
      <c r="K9" s="9">
        <v>36</v>
      </c>
      <c r="L9" s="9">
        <v>0</v>
      </c>
      <c r="M9" s="9">
        <v>47</v>
      </c>
      <c r="N9" s="25">
        <v>55</v>
      </c>
      <c r="O9" s="26">
        <f>LARGE(E9:I9,1)+LARGE(J9:N9,1)+LARGE(J9:N9,2)+LARGE(J9:N9,3)</f>
        <v>173.8</v>
      </c>
    </row>
    <row r="10" spans="1:15" ht="12.75">
      <c r="A10" s="3">
        <v>4</v>
      </c>
      <c r="B10" s="4" t="s">
        <v>72</v>
      </c>
      <c r="C10" s="4" t="s">
        <v>25</v>
      </c>
      <c r="D10" s="3">
        <v>92</v>
      </c>
      <c r="E10" s="39">
        <v>0</v>
      </c>
      <c r="F10" s="9">
        <v>0</v>
      </c>
      <c r="G10" s="9">
        <v>0</v>
      </c>
      <c r="H10" s="9">
        <v>0</v>
      </c>
      <c r="I10" s="34">
        <v>0</v>
      </c>
      <c r="J10" s="9">
        <v>55</v>
      </c>
      <c r="K10" s="9">
        <v>33.3</v>
      </c>
      <c r="L10" s="9">
        <v>0</v>
      </c>
      <c r="M10" s="9">
        <v>28</v>
      </c>
      <c r="N10" s="25">
        <v>51</v>
      </c>
      <c r="O10" s="26">
        <f>LARGE(E10:I10,1)+LARGE(J10:N10,1)+LARGE(J10:N10,2)+LARGE(J10:N10,3)</f>
        <v>139.3</v>
      </c>
    </row>
    <row r="11" spans="1:15" ht="12.75">
      <c r="A11" s="3">
        <v>5</v>
      </c>
      <c r="B11" s="4" t="s">
        <v>156</v>
      </c>
      <c r="C11" s="4" t="s">
        <v>7</v>
      </c>
      <c r="D11" s="3">
        <v>92</v>
      </c>
      <c r="E11" s="39">
        <v>0</v>
      </c>
      <c r="F11" s="9">
        <v>0</v>
      </c>
      <c r="G11" s="9">
        <v>0</v>
      </c>
      <c r="H11" s="9">
        <v>0</v>
      </c>
      <c r="I11" s="34">
        <v>0</v>
      </c>
      <c r="J11" s="9">
        <v>43</v>
      </c>
      <c r="K11" s="9">
        <v>45.9</v>
      </c>
      <c r="L11" s="9">
        <v>0</v>
      </c>
      <c r="M11" s="9">
        <v>24</v>
      </c>
      <c r="N11" s="25">
        <v>47</v>
      </c>
      <c r="O11" s="26">
        <f>LARGE(E11:I11,1)+LARGE(J11:N11,1)+LARGE(J11:N11,2)+LARGE(J11:N11,3)</f>
        <v>135.9</v>
      </c>
    </row>
    <row r="12" spans="1:15" ht="12.75">
      <c r="A12" s="3">
        <v>6</v>
      </c>
      <c r="B12" s="4" t="s">
        <v>48</v>
      </c>
      <c r="C12" s="4" t="s">
        <v>42</v>
      </c>
      <c r="D12" s="3">
        <v>92</v>
      </c>
      <c r="E12" s="39">
        <v>17.6</v>
      </c>
      <c r="F12" s="9">
        <v>0</v>
      </c>
      <c r="G12" s="9">
        <v>0</v>
      </c>
      <c r="H12" s="9">
        <v>17.6</v>
      </c>
      <c r="I12" s="34">
        <v>4.8</v>
      </c>
      <c r="J12" s="9">
        <v>24</v>
      </c>
      <c r="K12" s="9">
        <v>49.5</v>
      </c>
      <c r="L12" s="9">
        <v>19.5</v>
      </c>
      <c r="M12" s="9">
        <v>40</v>
      </c>
      <c r="N12" s="25">
        <v>28</v>
      </c>
      <c r="O12" s="26">
        <f>LARGE(E12:I12,1)+LARGE(J12:N12,1)+LARGE(J12:N12,2)+LARGE(J12:N12,3)</f>
        <v>135.1</v>
      </c>
    </row>
    <row r="13" spans="1:15" ht="12.75">
      <c r="A13" s="3">
        <v>7</v>
      </c>
      <c r="B13" s="4" t="s">
        <v>98</v>
      </c>
      <c r="C13" s="4" t="s">
        <v>25</v>
      </c>
      <c r="D13" s="3">
        <v>93</v>
      </c>
      <c r="E13" s="39">
        <v>0</v>
      </c>
      <c r="F13" s="9">
        <v>0</v>
      </c>
      <c r="G13" s="9">
        <v>0</v>
      </c>
      <c r="H13" s="9">
        <v>0</v>
      </c>
      <c r="I13" s="34">
        <v>0</v>
      </c>
      <c r="J13" s="9">
        <v>14.7</v>
      </c>
      <c r="K13" s="9">
        <v>49</v>
      </c>
      <c r="L13" s="9">
        <v>0</v>
      </c>
      <c r="M13" s="9">
        <v>30.1</v>
      </c>
      <c r="N13" s="25">
        <v>45.5</v>
      </c>
      <c r="O13" s="26">
        <f>LARGE(E13:I13,1)+LARGE(J13:N13,1)+LARGE(J13:N13,2)+LARGE(J13:N13,3)</f>
        <v>124.6</v>
      </c>
    </row>
    <row r="14" spans="1:15" ht="12.75">
      <c r="A14" s="3">
        <v>8</v>
      </c>
      <c r="B14" s="4" t="s">
        <v>93</v>
      </c>
      <c r="C14" s="4" t="s">
        <v>25</v>
      </c>
      <c r="D14" s="3">
        <v>93</v>
      </c>
      <c r="E14" s="39">
        <v>0</v>
      </c>
      <c r="F14" s="9">
        <v>0</v>
      </c>
      <c r="G14" s="9">
        <v>0</v>
      </c>
      <c r="H14" s="9">
        <v>0</v>
      </c>
      <c r="I14" s="34">
        <v>0</v>
      </c>
      <c r="J14" s="9">
        <v>35.7</v>
      </c>
      <c r="K14" s="9">
        <v>0</v>
      </c>
      <c r="L14" s="9">
        <v>0</v>
      </c>
      <c r="M14" s="9">
        <v>37.1</v>
      </c>
      <c r="N14" s="25">
        <v>35.7</v>
      </c>
      <c r="O14" s="26">
        <f>LARGE(E14:I14,1)+LARGE(J14:N14,1)+LARGE(J14:N14,2)+LARGE(J14:N14,3)</f>
        <v>108.50000000000001</v>
      </c>
    </row>
    <row r="15" spans="1:15" ht="12.75">
      <c r="A15" s="3">
        <v>9</v>
      </c>
      <c r="B15" s="4" t="s">
        <v>154</v>
      </c>
      <c r="C15" s="4" t="s">
        <v>7</v>
      </c>
      <c r="D15" s="3">
        <v>93</v>
      </c>
      <c r="E15" s="39">
        <v>0</v>
      </c>
      <c r="F15" s="9">
        <v>0</v>
      </c>
      <c r="G15" s="9">
        <v>0</v>
      </c>
      <c r="H15" s="9">
        <v>0</v>
      </c>
      <c r="I15" s="34">
        <v>0</v>
      </c>
      <c r="J15" s="9">
        <v>30.1</v>
      </c>
      <c r="K15" s="9">
        <v>24.01</v>
      </c>
      <c r="L15" s="9">
        <v>0</v>
      </c>
      <c r="M15" s="9">
        <v>37.1</v>
      </c>
      <c r="N15" s="25">
        <v>28</v>
      </c>
      <c r="O15" s="26">
        <f>LARGE(E15:I15,1)+LARGE(J15:N15,1)+LARGE(J15:N15,2)+LARGE(J15:N15,3)</f>
        <v>95.2</v>
      </c>
    </row>
    <row r="16" spans="1:15" ht="12.75">
      <c r="A16" s="3">
        <v>10</v>
      </c>
      <c r="B16" s="4" t="s">
        <v>192</v>
      </c>
      <c r="C16" s="4" t="s">
        <v>76</v>
      </c>
      <c r="D16" s="3">
        <v>93</v>
      </c>
      <c r="E16" s="39">
        <v>0</v>
      </c>
      <c r="F16" s="9">
        <v>0</v>
      </c>
      <c r="G16" s="9">
        <v>0</v>
      </c>
      <c r="H16" s="9">
        <v>0</v>
      </c>
      <c r="I16" s="34">
        <v>0</v>
      </c>
      <c r="J16" s="9">
        <v>56</v>
      </c>
      <c r="K16" s="9">
        <v>0</v>
      </c>
      <c r="L16" s="9">
        <v>11.2</v>
      </c>
      <c r="M16" s="9">
        <v>0</v>
      </c>
      <c r="N16" s="25">
        <v>8.4</v>
      </c>
      <c r="O16" s="26">
        <f>LARGE(E16:I16,1)+LARGE(J16:N16,1)+LARGE(J16:N16,2)+LARGE(J16:N16,3)</f>
        <v>75.60000000000001</v>
      </c>
    </row>
    <row r="17" spans="1:15" ht="12.75">
      <c r="A17" s="3">
        <v>11</v>
      </c>
      <c r="B17" s="4" t="s">
        <v>96</v>
      </c>
      <c r="C17" s="4" t="s">
        <v>82</v>
      </c>
      <c r="D17" s="3">
        <v>92</v>
      </c>
      <c r="E17" s="39">
        <v>0</v>
      </c>
      <c r="F17" s="9">
        <v>0</v>
      </c>
      <c r="G17" s="9">
        <v>0</v>
      </c>
      <c r="H17" s="9">
        <v>0</v>
      </c>
      <c r="I17" s="34">
        <v>0</v>
      </c>
      <c r="J17" s="9">
        <v>28</v>
      </c>
      <c r="K17" s="9">
        <v>16.2</v>
      </c>
      <c r="L17" s="9">
        <v>0</v>
      </c>
      <c r="M17" s="9">
        <v>0</v>
      </c>
      <c r="N17" s="25">
        <v>22</v>
      </c>
      <c r="O17" s="26">
        <f>LARGE(E17:I17,1)+LARGE(J17:N17,1)+LARGE(J17:N17,2)+LARGE(J17:N17,3)</f>
        <v>66.2</v>
      </c>
    </row>
    <row r="18" spans="1:15" ht="12.75">
      <c r="A18" s="3">
        <v>12</v>
      </c>
      <c r="B18" s="4" t="s">
        <v>100</v>
      </c>
      <c r="C18" s="4" t="s">
        <v>81</v>
      </c>
      <c r="D18" s="3">
        <v>93</v>
      </c>
      <c r="E18" s="39">
        <v>0</v>
      </c>
      <c r="F18" s="9">
        <v>0</v>
      </c>
      <c r="G18" s="9">
        <v>0</v>
      </c>
      <c r="H18" s="9">
        <v>0</v>
      </c>
      <c r="I18" s="34">
        <v>0</v>
      </c>
      <c r="J18" s="9">
        <v>0</v>
      </c>
      <c r="K18" s="9">
        <v>31.85</v>
      </c>
      <c r="L18" s="9">
        <v>0</v>
      </c>
      <c r="M18" s="9">
        <v>23.8</v>
      </c>
      <c r="N18" s="25">
        <v>5.95</v>
      </c>
      <c r="O18" s="26">
        <f>LARGE(E18:I18,1)+LARGE(J18:N18,1)+LARGE(J18:N18,2)+LARGE(J18:N18,3)</f>
        <v>61.60000000000001</v>
      </c>
    </row>
    <row r="19" spans="1:15" ht="12.75">
      <c r="A19" s="3">
        <v>13</v>
      </c>
      <c r="B19" s="4" t="s">
        <v>165</v>
      </c>
      <c r="C19" s="4" t="s">
        <v>42</v>
      </c>
      <c r="D19" s="3">
        <v>93</v>
      </c>
      <c r="E19" s="39">
        <v>0</v>
      </c>
      <c r="F19" s="9">
        <v>0</v>
      </c>
      <c r="G19" s="9">
        <v>0</v>
      </c>
      <c r="H19" s="9">
        <v>0</v>
      </c>
      <c r="I19" s="34">
        <v>0</v>
      </c>
      <c r="J19" s="9">
        <v>3.5</v>
      </c>
      <c r="K19" s="9">
        <v>9.8</v>
      </c>
      <c r="L19" s="9">
        <v>0</v>
      </c>
      <c r="M19" s="9">
        <v>16.8</v>
      </c>
      <c r="N19" s="25">
        <v>23.8</v>
      </c>
      <c r="O19" s="26">
        <f>LARGE(E19:I19,1)+LARGE(J19:N19,1)+LARGE(J19:N19,2)+LARGE(J19:N19,3)</f>
        <v>50.400000000000006</v>
      </c>
    </row>
    <row r="20" spans="1:15" ht="12.75">
      <c r="A20" s="3">
        <v>14</v>
      </c>
      <c r="B20" s="4" t="s">
        <v>257</v>
      </c>
      <c r="C20" s="4" t="s">
        <v>7</v>
      </c>
      <c r="D20" s="3">
        <v>93</v>
      </c>
      <c r="E20" s="39">
        <v>0</v>
      </c>
      <c r="F20" s="9">
        <v>0</v>
      </c>
      <c r="G20" s="9">
        <v>0</v>
      </c>
      <c r="H20" s="9">
        <v>0</v>
      </c>
      <c r="I20" s="34">
        <v>0</v>
      </c>
      <c r="J20" s="9">
        <v>11.9</v>
      </c>
      <c r="K20" s="9">
        <v>18.13</v>
      </c>
      <c r="L20" s="9">
        <v>0</v>
      </c>
      <c r="M20" s="9">
        <v>14</v>
      </c>
      <c r="N20" s="25">
        <v>3.5</v>
      </c>
      <c r="O20" s="26">
        <f>LARGE(E20:I20,1)+LARGE(J20:N20,1)+LARGE(J20:N20,2)+LARGE(J20:N20,3)</f>
        <v>44.029999999999994</v>
      </c>
    </row>
    <row r="21" spans="1:15" ht="12.75">
      <c r="A21" s="3">
        <v>15</v>
      </c>
      <c r="B21" s="4" t="s">
        <v>250</v>
      </c>
      <c r="C21" s="4" t="s">
        <v>42</v>
      </c>
      <c r="D21" s="3">
        <v>92</v>
      </c>
      <c r="E21" s="39">
        <v>0</v>
      </c>
      <c r="F21" s="9">
        <v>0</v>
      </c>
      <c r="G21" s="9">
        <v>0</v>
      </c>
      <c r="H21" s="9">
        <v>0</v>
      </c>
      <c r="I21" s="34">
        <v>0</v>
      </c>
      <c r="J21" s="9">
        <v>5</v>
      </c>
      <c r="K21" s="9">
        <v>25.2</v>
      </c>
      <c r="L21" s="9">
        <v>0</v>
      </c>
      <c r="M21" s="9">
        <v>0</v>
      </c>
      <c r="N21" s="25">
        <v>10</v>
      </c>
      <c r="O21" s="26">
        <f>LARGE(E21:I21,1)+LARGE(J21:N21,1)+LARGE(J21:N21,2)+LARGE(J21:N21,3)</f>
        <v>40.2</v>
      </c>
    </row>
    <row r="22" spans="1:15" ht="12.75">
      <c r="A22" s="3">
        <v>16</v>
      </c>
      <c r="B22" s="4" t="s">
        <v>258</v>
      </c>
      <c r="C22" s="4" t="s">
        <v>42</v>
      </c>
      <c r="D22" s="3">
        <v>93</v>
      </c>
      <c r="E22" s="39">
        <v>0</v>
      </c>
      <c r="F22" s="9">
        <v>0</v>
      </c>
      <c r="G22" s="9">
        <v>0</v>
      </c>
      <c r="H22" s="9">
        <v>0</v>
      </c>
      <c r="I22" s="34">
        <v>0</v>
      </c>
      <c r="J22" s="9">
        <v>9.8</v>
      </c>
      <c r="K22" s="9">
        <v>13.376999999999999</v>
      </c>
      <c r="L22" s="9">
        <v>0</v>
      </c>
      <c r="M22" s="9">
        <v>0</v>
      </c>
      <c r="N22" s="25">
        <v>11.2</v>
      </c>
      <c r="O22" s="26">
        <f>LARGE(E22:I22,1)+LARGE(J22:N22,1)+LARGE(J22:N22,2)+LARGE(J22:N22,3)</f>
        <v>34.376999999999995</v>
      </c>
    </row>
    <row r="23" spans="1:15" ht="12.75">
      <c r="A23" s="3">
        <v>17</v>
      </c>
      <c r="B23" s="4" t="s">
        <v>190</v>
      </c>
      <c r="C23" s="4" t="s">
        <v>76</v>
      </c>
      <c r="D23" s="3">
        <v>93</v>
      </c>
      <c r="E23" s="39">
        <v>0</v>
      </c>
      <c r="F23" s="9">
        <v>0</v>
      </c>
      <c r="G23" s="9">
        <v>0</v>
      </c>
      <c r="H23" s="9">
        <v>0</v>
      </c>
      <c r="I23" s="34">
        <v>0</v>
      </c>
      <c r="J23" s="9">
        <v>19.81</v>
      </c>
      <c r="K23" s="9">
        <v>0</v>
      </c>
      <c r="L23" s="9">
        <v>6.02</v>
      </c>
      <c r="M23" s="9">
        <v>8.4</v>
      </c>
      <c r="N23" s="25">
        <v>0</v>
      </c>
      <c r="O23" s="26">
        <f>LARGE(E23:I23,1)+LARGE(J23:N23,1)+LARGE(J23:N23,2)+LARGE(J23:N23,3)</f>
        <v>34.230000000000004</v>
      </c>
    </row>
    <row r="24" spans="1:15" ht="12.75">
      <c r="A24" s="3">
        <v>18</v>
      </c>
      <c r="B24" s="4" t="s">
        <v>158</v>
      </c>
      <c r="C24" s="4" t="s">
        <v>3</v>
      </c>
      <c r="D24" s="3">
        <v>92</v>
      </c>
      <c r="E24" s="39">
        <v>0</v>
      </c>
      <c r="F24" s="9">
        <v>0</v>
      </c>
      <c r="G24" s="9">
        <v>0</v>
      </c>
      <c r="H24" s="9">
        <v>0</v>
      </c>
      <c r="I24" s="34">
        <v>0</v>
      </c>
      <c r="J24" s="9">
        <v>31</v>
      </c>
      <c r="K24" s="9">
        <v>0</v>
      </c>
      <c r="L24" s="9">
        <v>0</v>
      </c>
      <c r="M24" s="9">
        <v>0</v>
      </c>
      <c r="N24" s="25">
        <v>0</v>
      </c>
      <c r="O24" s="26">
        <f>LARGE(E24:I24,1)+LARGE(J24:N24,1)+LARGE(J24:N24,2)+LARGE(J24:N24,3)</f>
        <v>31</v>
      </c>
    </row>
    <row r="25" spans="1:15" ht="12.75">
      <c r="A25" s="3">
        <v>19</v>
      </c>
      <c r="B25" s="4" t="s">
        <v>160</v>
      </c>
      <c r="C25" s="4" t="s">
        <v>3</v>
      </c>
      <c r="D25" s="3">
        <v>93</v>
      </c>
      <c r="E25" s="39">
        <v>0</v>
      </c>
      <c r="F25" s="9">
        <v>0</v>
      </c>
      <c r="G25" s="9">
        <v>0</v>
      </c>
      <c r="H25" s="9">
        <v>0</v>
      </c>
      <c r="I25" s="34">
        <v>0</v>
      </c>
      <c r="J25" s="9">
        <v>5.6</v>
      </c>
      <c r="K25" s="9">
        <v>0</v>
      </c>
      <c r="L25" s="9">
        <v>0</v>
      </c>
      <c r="M25" s="9">
        <v>9.8</v>
      </c>
      <c r="N25" s="25">
        <v>14</v>
      </c>
      <c r="O25" s="26">
        <f>LARGE(E25:I25,1)+LARGE(J25:N25,1)+LARGE(J25:N25,2)+LARGE(J25:N25,3)</f>
        <v>29.4</v>
      </c>
    </row>
    <row r="26" spans="1:15" ht="12.75">
      <c r="A26" s="3">
        <v>20</v>
      </c>
      <c r="B26" s="4" t="s">
        <v>118</v>
      </c>
      <c r="C26" s="4" t="s">
        <v>76</v>
      </c>
      <c r="D26" s="3">
        <v>92</v>
      </c>
      <c r="E26" s="39">
        <v>0</v>
      </c>
      <c r="F26" s="9">
        <v>0</v>
      </c>
      <c r="G26" s="9">
        <v>0</v>
      </c>
      <c r="H26" s="9">
        <v>0</v>
      </c>
      <c r="I26" s="34">
        <v>0</v>
      </c>
      <c r="J26" s="9">
        <v>12</v>
      </c>
      <c r="K26" s="9">
        <v>0</v>
      </c>
      <c r="L26" s="9">
        <v>15.3</v>
      </c>
      <c r="M26" s="9">
        <v>0</v>
      </c>
      <c r="N26" s="25">
        <v>0</v>
      </c>
      <c r="O26" s="26">
        <f>LARGE(E26:I26,1)+LARGE(J26:N26,1)+LARGE(J26:N26,2)+LARGE(J26:N26,3)</f>
        <v>27.3</v>
      </c>
    </row>
    <row r="27" spans="1:15" ht="12.75">
      <c r="A27" s="3">
        <v>21</v>
      </c>
      <c r="B27" s="4" t="s">
        <v>62</v>
      </c>
      <c r="C27" s="4" t="s">
        <v>76</v>
      </c>
      <c r="D27" s="3">
        <v>92</v>
      </c>
      <c r="E27" s="39">
        <v>0</v>
      </c>
      <c r="F27" s="9">
        <v>0</v>
      </c>
      <c r="G27" s="9">
        <v>0</v>
      </c>
      <c r="H27" s="9">
        <v>0</v>
      </c>
      <c r="I27" s="34">
        <v>0</v>
      </c>
      <c r="J27" s="9">
        <v>0</v>
      </c>
      <c r="K27" s="9">
        <v>0</v>
      </c>
      <c r="L27" s="9">
        <v>14.1</v>
      </c>
      <c r="M27" s="9">
        <v>0</v>
      </c>
      <c r="N27" s="25">
        <v>12</v>
      </c>
      <c r="O27" s="26">
        <f>LARGE(E27:I27,1)+LARGE(J27:N27,1)+LARGE(J27:N27,2)+LARGE(J27:N27,3)</f>
        <v>26.1</v>
      </c>
    </row>
    <row r="28" spans="1:15" ht="12.75">
      <c r="A28" s="3">
        <v>22</v>
      </c>
      <c r="B28" s="4" t="s">
        <v>163</v>
      </c>
      <c r="C28" s="4" t="s">
        <v>25</v>
      </c>
      <c r="D28" s="3">
        <v>93</v>
      </c>
      <c r="E28" s="39">
        <v>0</v>
      </c>
      <c r="F28" s="9">
        <v>0</v>
      </c>
      <c r="G28" s="9">
        <v>0</v>
      </c>
      <c r="H28" s="9">
        <v>0</v>
      </c>
      <c r="I28" s="34">
        <v>0</v>
      </c>
      <c r="J28" s="9">
        <v>0</v>
      </c>
      <c r="K28" s="9">
        <v>0</v>
      </c>
      <c r="L28" s="9">
        <v>0</v>
      </c>
      <c r="M28" s="9">
        <v>5.6</v>
      </c>
      <c r="N28" s="25">
        <v>19.11</v>
      </c>
      <c r="O28" s="26">
        <f>LARGE(E28:I28,1)+LARGE(J28:N28,1)+LARGE(J28:N28,2)+LARGE(J28:N28,3)</f>
        <v>24.71</v>
      </c>
    </row>
    <row r="29" spans="1:15" ht="12.75">
      <c r="A29" s="3">
        <v>23</v>
      </c>
      <c r="B29" s="4" t="s">
        <v>293</v>
      </c>
      <c r="C29" s="4" t="s">
        <v>7</v>
      </c>
      <c r="D29" s="3">
        <v>92</v>
      </c>
      <c r="E29" s="39">
        <v>0</v>
      </c>
      <c r="F29" s="9">
        <v>0</v>
      </c>
      <c r="G29" s="9">
        <v>0</v>
      </c>
      <c r="H29" s="9">
        <v>0</v>
      </c>
      <c r="I29" s="34">
        <v>0</v>
      </c>
      <c r="J29" s="9">
        <v>0</v>
      </c>
      <c r="K29" s="9">
        <v>21.6</v>
      </c>
      <c r="L29" s="9">
        <v>0</v>
      </c>
      <c r="M29" s="9">
        <v>0</v>
      </c>
      <c r="N29" s="25">
        <v>0</v>
      </c>
      <c r="O29" s="26">
        <f>LARGE(E29:I29,1)+LARGE(J29:N29,1)+LARGE(J29:N29,2)+LARGE(J29:N29,3)</f>
        <v>21.6</v>
      </c>
    </row>
    <row r="30" spans="1:15" ht="12.75">
      <c r="A30" s="3">
        <v>24</v>
      </c>
      <c r="B30" s="4" t="s">
        <v>120</v>
      </c>
      <c r="C30" s="4" t="s">
        <v>76</v>
      </c>
      <c r="D30" s="3">
        <v>93</v>
      </c>
      <c r="E30" s="39">
        <v>0</v>
      </c>
      <c r="F30" s="9">
        <v>0</v>
      </c>
      <c r="G30" s="9">
        <v>0</v>
      </c>
      <c r="H30" s="9">
        <v>0</v>
      </c>
      <c r="I30" s="34">
        <v>0</v>
      </c>
      <c r="J30" s="9">
        <v>0</v>
      </c>
      <c r="K30" s="9">
        <v>0</v>
      </c>
      <c r="L30" s="9">
        <v>6.58</v>
      </c>
      <c r="M30" s="9">
        <v>7</v>
      </c>
      <c r="N30" s="25">
        <v>0</v>
      </c>
      <c r="O30" s="26">
        <f>LARGE(E30:I30,1)+LARGE(J30:N30,1)+LARGE(J30:N30,2)+LARGE(J30:N30,3)</f>
        <v>13.58</v>
      </c>
    </row>
    <row r="31" spans="1:15" ht="12.75">
      <c r="A31" s="3">
        <v>25</v>
      </c>
      <c r="B31" s="4" t="s">
        <v>261</v>
      </c>
      <c r="C31" s="4" t="s">
        <v>42</v>
      </c>
      <c r="D31" s="3">
        <v>93</v>
      </c>
      <c r="E31" s="39">
        <v>0</v>
      </c>
      <c r="F31" s="9">
        <v>0</v>
      </c>
      <c r="G31" s="9">
        <v>0</v>
      </c>
      <c r="H31" s="9">
        <v>0</v>
      </c>
      <c r="I31" s="34">
        <v>0</v>
      </c>
      <c r="J31" s="9">
        <v>5.6</v>
      </c>
      <c r="K31" s="9">
        <v>0</v>
      </c>
      <c r="L31" s="9">
        <v>7.14</v>
      </c>
      <c r="M31" s="9">
        <v>0</v>
      </c>
      <c r="N31" s="25">
        <v>0</v>
      </c>
      <c r="O31" s="26">
        <f>LARGE(E31:I31,1)+LARGE(J31:N31,1)+LARGE(J31:N31,2)+LARGE(J31:N31,3)</f>
        <v>12.739999999999998</v>
      </c>
    </row>
    <row r="32" spans="1:15" ht="12.75">
      <c r="A32" s="3">
        <v>26</v>
      </c>
      <c r="B32" s="4" t="s">
        <v>195</v>
      </c>
      <c r="C32" s="4" t="s">
        <v>76</v>
      </c>
      <c r="D32" s="3">
        <v>92</v>
      </c>
      <c r="E32" s="39">
        <v>0</v>
      </c>
      <c r="F32" s="9">
        <v>0</v>
      </c>
      <c r="G32" s="9">
        <v>0</v>
      </c>
      <c r="H32" s="9">
        <v>0</v>
      </c>
      <c r="I32" s="34">
        <v>0</v>
      </c>
      <c r="J32" s="9">
        <v>0</v>
      </c>
      <c r="K32" s="9">
        <v>0</v>
      </c>
      <c r="L32" s="9">
        <v>12.45</v>
      </c>
      <c r="M32" s="9">
        <v>0</v>
      </c>
      <c r="N32" s="25">
        <v>0</v>
      </c>
      <c r="O32" s="26">
        <f>LARGE(E32:I32,1)+LARGE(J32:N32,1)+LARGE(J32:N32,2)+LARGE(J32:N32,3)</f>
        <v>12.45</v>
      </c>
    </row>
    <row r="33" spans="1:15" ht="12.75">
      <c r="A33" s="3">
        <v>27</v>
      </c>
      <c r="B33" s="4" t="s">
        <v>223</v>
      </c>
      <c r="C33" s="4" t="s">
        <v>224</v>
      </c>
      <c r="D33" s="3">
        <v>92</v>
      </c>
      <c r="E33" s="39">
        <v>0</v>
      </c>
      <c r="F33" s="9">
        <v>0</v>
      </c>
      <c r="G33" s="9">
        <v>0</v>
      </c>
      <c r="H33" s="9">
        <v>0</v>
      </c>
      <c r="I33" s="34">
        <v>0</v>
      </c>
      <c r="J33" s="9">
        <v>0</v>
      </c>
      <c r="K33" s="9">
        <v>0</v>
      </c>
      <c r="L33" s="9">
        <v>0</v>
      </c>
      <c r="M33" s="9">
        <v>12</v>
      </c>
      <c r="N33" s="25">
        <v>0</v>
      </c>
      <c r="O33" s="26">
        <f>LARGE(E33:I33,1)+LARGE(J33:N33,1)+LARGE(J33:N33,2)+LARGE(J33:N33,3)</f>
        <v>12</v>
      </c>
    </row>
    <row r="34" spans="1:15" ht="12.75">
      <c r="A34" s="3">
        <v>28</v>
      </c>
      <c r="B34" s="4" t="s">
        <v>323</v>
      </c>
      <c r="C34" s="4" t="s">
        <v>42</v>
      </c>
      <c r="D34" s="3">
        <v>92</v>
      </c>
      <c r="E34" s="39">
        <v>0</v>
      </c>
      <c r="F34" s="9">
        <v>0</v>
      </c>
      <c r="G34" s="9">
        <v>0</v>
      </c>
      <c r="H34" s="9">
        <v>0</v>
      </c>
      <c r="I34" s="34">
        <v>0</v>
      </c>
      <c r="J34" s="9">
        <v>0</v>
      </c>
      <c r="K34" s="9">
        <v>0</v>
      </c>
      <c r="L34" s="9">
        <v>11.1</v>
      </c>
      <c r="M34" s="9">
        <v>0</v>
      </c>
      <c r="N34" s="25">
        <v>0</v>
      </c>
      <c r="O34" s="26">
        <f>LARGE(E34:I34,1)+LARGE(J34:N34,1)+LARGE(J34:N34,2)+LARGE(J34:N34,3)</f>
        <v>11.1</v>
      </c>
    </row>
    <row r="35" spans="1:15" ht="12.75">
      <c r="A35" s="3">
        <v>29</v>
      </c>
      <c r="B35" s="4" t="s">
        <v>247</v>
      </c>
      <c r="C35" s="4" t="s">
        <v>25</v>
      </c>
      <c r="D35" s="3">
        <v>92</v>
      </c>
      <c r="E35" s="39">
        <v>0</v>
      </c>
      <c r="F35" s="9">
        <v>0</v>
      </c>
      <c r="G35" s="9">
        <v>0</v>
      </c>
      <c r="H35" s="9">
        <v>0</v>
      </c>
      <c r="I35" s="34">
        <v>0</v>
      </c>
      <c r="J35" s="9">
        <v>9</v>
      </c>
      <c r="K35" s="9">
        <v>0</v>
      </c>
      <c r="L35" s="9">
        <v>0</v>
      </c>
      <c r="M35" s="9">
        <v>0</v>
      </c>
      <c r="N35" s="25">
        <v>0</v>
      </c>
      <c r="O35" s="26">
        <f>LARGE(E35:I35,1)+LARGE(J35:N35,1)+LARGE(J35:N35,2)+LARGE(J35:N35,3)</f>
        <v>9</v>
      </c>
    </row>
    <row r="36" spans="1:15" ht="12.75">
      <c r="A36" s="3">
        <v>30</v>
      </c>
      <c r="B36" s="4" t="s">
        <v>296</v>
      </c>
      <c r="C36" s="4" t="s">
        <v>42</v>
      </c>
      <c r="D36" s="3">
        <v>92</v>
      </c>
      <c r="E36" s="39">
        <v>0</v>
      </c>
      <c r="F36" s="9">
        <v>0</v>
      </c>
      <c r="G36" s="9">
        <v>0</v>
      </c>
      <c r="H36" s="9">
        <v>0</v>
      </c>
      <c r="I36" s="34">
        <v>0</v>
      </c>
      <c r="J36" s="9">
        <v>0</v>
      </c>
      <c r="K36" s="9">
        <v>8.1</v>
      </c>
      <c r="L36" s="9">
        <v>0</v>
      </c>
      <c r="M36" s="9">
        <v>0</v>
      </c>
      <c r="N36" s="25">
        <v>0</v>
      </c>
      <c r="O36" s="26">
        <f>LARGE(E36:I36,1)+LARGE(J36:N36,1)+LARGE(J36:N36,2)+LARGE(J36:N36,3)</f>
        <v>8.1</v>
      </c>
    </row>
    <row r="37" spans="1:15" ht="12.75">
      <c r="A37" s="3">
        <v>31</v>
      </c>
      <c r="B37" s="4" t="s">
        <v>248</v>
      </c>
      <c r="C37" s="4" t="s">
        <v>3</v>
      </c>
      <c r="D37" s="3">
        <v>92</v>
      </c>
      <c r="E37" s="39">
        <v>0</v>
      </c>
      <c r="F37" s="9">
        <v>0</v>
      </c>
      <c r="G37" s="9">
        <v>0</v>
      </c>
      <c r="H37" s="9">
        <v>0</v>
      </c>
      <c r="I37" s="34">
        <v>0</v>
      </c>
      <c r="J37" s="9">
        <v>8</v>
      </c>
      <c r="K37" s="9">
        <v>0</v>
      </c>
      <c r="L37" s="9">
        <v>0</v>
      </c>
      <c r="M37" s="9">
        <v>0</v>
      </c>
      <c r="N37" s="25">
        <v>0</v>
      </c>
      <c r="O37" s="26">
        <f>LARGE(E37:I37,1)+LARGE(J37:N37,1)+LARGE(J37:N37,2)+LARGE(J37:N37,3)</f>
        <v>8</v>
      </c>
    </row>
    <row r="38" spans="1:15" ht="12.75">
      <c r="A38" s="3">
        <v>32</v>
      </c>
      <c r="B38" s="4" t="s">
        <v>68</v>
      </c>
      <c r="C38" s="4" t="s">
        <v>3</v>
      </c>
      <c r="D38" s="3">
        <v>92</v>
      </c>
      <c r="E38" s="39">
        <v>0</v>
      </c>
      <c r="F38" s="9">
        <v>0</v>
      </c>
      <c r="G38" s="9">
        <v>0</v>
      </c>
      <c r="H38" s="9">
        <v>0</v>
      </c>
      <c r="I38" s="34">
        <v>0</v>
      </c>
      <c r="J38" s="9">
        <v>7</v>
      </c>
      <c r="K38" s="9">
        <v>0</v>
      </c>
      <c r="L38" s="9">
        <v>0</v>
      </c>
      <c r="M38" s="9">
        <v>0</v>
      </c>
      <c r="N38" s="25">
        <v>0</v>
      </c>
      <c r="O38" s="26">
        <f>LARGE(E38:I38,1)+LARGE(J38:N38,1)+LARGE(J38:N38,2)+LARGE(J38:N38,3)</f>
        <v>7</v>
      </c>
    </row>
    <row r="39" spans="1:15" ht="12.75">
      <c r="A39" s="3">
        <v>33</v>
      </c>
      <c r="B39" s="4" t="s">
        <v>303</v>
      </c>
      <c r="C39" s="4" t="s">
        <v>127</v>
      </c>
      <c r="D39" s="3">
        <v>93</v>
      </c>
      <c r="E39" s="39">
        <v>0</v>
      </c>
      <c r="F39" s="9">
        <v>0</v>
      </c>
      <c r="G39" s="9">
        <v>0</v>
      </c>
      <c r="H39" s="9">
        <v>0</v>
      </c>
      <c r="I39" s="34">
        <v>0</v>
      </c>
      <c r="J39" s="9">
        <v>0</v>
      </c>
      <c r="K39" s="9">
        <v>0</v>
      </c>
      <c r="L39" s="9">
        <v>0</v>
      </c>
      <c r="M39" s="9">
        <v>0</v>
      </c>
      <c r="N39" s="25">
        <v>4.55</v>
      </c>
      <c r="O39" s="26">
        <f>LARGE(E39:I39,1)+LARGE(J39:N39,1)+LARGE(J39:N39,2)+LARGE(J39:N39,3)</f>
        <v>4.55</v>
      </c>
    </row>
    <row r="40" spans="1:15" ht="12.75">
      <c r="A40" s="3">
        <v>34</v>
      </c>
      <c r="B40" s="4" t="s">
        <v>211</v>
      </c>
      <c r="C40" s="4" t="s">
        <v>25</v>
      </c>
      <c r="D40" s="3">
        <v>92</v>
      </c>
      <c r="E40" s="39">
        <v>0</v>
      </c>
      <c r="F40" s="9">
        <v>0</v>
      </c>
      <c r="G40" s="9">
        <v>0</v>
      </c>
      <c r="H40" s="9">
        <v>0</v>
      </c>
      <c r="I40" s="34">
        <v>0</v>
      </c>
      <c r="J40" s="9">
        <v>4</v>
      </c>
      <c r="K40" s="9">
        <v>0</v>
      </c>
      <c r="L40" s="9">
        <v>0</v>
      </c>
      <c r="M40" s="9">
        <v>0</v>
      </c>
      <c r="N40" s="25">
        <v>0</v>
      </c>
      <c r="O40" s="26">
        <f>LARGE(E40:I40,1)+LARGE(J40:N40,1)+LARGE(J40:N40,2)+LARGE(J40:N40,3)</f>
        <v>4</v>
      </c>
    </row>
    <row r="41" spans="1:15" ht="12.75">
      <c r="A41" s="3">
        <v>35</v>
      </c>
      <c r="B41" s="4" t="s">
        <v>392</v>
      </c>
      <c r="C41" s="4" t="s">
        <v>82</v>
      </c>
      <c r="D41" s="3">
        <v>93</v>
      </c>
      <c r="E41" s="39">
        <v>0</v>
      </c>
      <c r="F41" s="9">
        <v>0</v>
      </c>
      <c r="G41" s="9">
        <v>0</v>
      </c>
      <c r="H41" s="9">
        <v>0</v>
      </c>
      <c r="I41" s="34">
        <v>0</v>
      </c>
      <c r="J41" s="9">
        <v>0</v>
      </c>
      <c r="K41" s="9">
        <v>0</v>
      </c>
      <c r="L41" s="9">
        <v>0</v>
      </c>
      <c r="M41" s="9">
        <v>0</v>
      </c>
      <c r="N41" s="25">
        <v>2.8</v>
      </c>
      <c r="O41" s="26">
        <f>LARGE(E41:I41,1)+LARGE(J41:N41,1)+LARGE(J41:N41,2)+LARGE(J41:N41,3)</f>
        <v>2.8</v>
      </c>
    </row>
    <row r="42" spans="1:15" ht="12.75">
      <c r="A42" s="3">
        <v>36</v>
      </c>
      <c r="B42" s="4" t="s">
        <v>119</v>
      </c>
      <c r="C42" s="4" t="s">
        <v>76</v>
      </c>
      <c r="D42" s="3">
        <v>93</v>
      </c>
      <c r="E42" s="39">
        <v>0</v>
      </c>
      <c r="F42" s="9">
        <v>0</v>
      </c>
      <c r="G42" s="9">
        <v>0</v>
      </c>
      <c r="H42" s="9">
        <v>0</v>
      </c>
      <c r="I42" s="34">
        <v>0</v>
      </c>
      <c r="J42" s="9">
        <v>1.4</v>
      </c>
      <c r="K42" s="9">
        <v>0</v>
      </c>
      <c r="L42" s="9">
        <v>0</v>
      </c>
      <c r="M42" s="9">
        <v>0</v>
      </c>
      <c r="N42" s="25">
        <v>0</v>
      </c>
      <c r="O42" s="26">
        <f>LARGE(E42:I42,1)+LARGE(J42:N42,1)+LARGE(J42:N42,2)+LARGE(J42:N42,3)</f>
        <v>1.4</v>
      </c>
    </row>
  </sheetData>
  <autoFilter ref="A5:O42"/>
  <mergeCells count="5">
    <mergeCell ref="O5:O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5">
      <selection activeCell="B63" sqref="B63"/>
    </sheetView>
  </sheetViews>
  <sheetFormatPr defaultColWidth="9.00390625" defaultRowHeight="12.75"/>
  <cols>
    <col min="1" max="1" width="3.875" style="0" bestFit="1" customWidth="1"/>
    <col min="2" max="2" width="19.125" style="0" bestFit="1" customWidth="1"/>
    <col min="3" max="3" width="15.875" style="0" bestFit="1" customWidth="1"/>
    <col min="4" max="4" width="4.375" style="0" customWidth="1"/>
    <col min="5" max="5" width="7.125" style="2" customWidth="1"/>
    <col min="6" max="6" width="7.00390625" style="0" customWidth="1"/>
    <col min="7" max="7" width="8.125" style="0" customWidth="1"/>
    <col min="8" max="8" width="6.875" style="0" customWidth="1"/>
    <col min="9" max="9" width="7.125" style="0" customWidth="1"/>
    <col min="10" max="10" width="7.00390625" style="0" customWidth="1"/>
    <col min="11" max="11" width="6.375" style="0" customWidth="1"/>
    <col min="12" max="12" width="6.625" style="0" customWidth="1"/>
    <col min="13" max="13" width="6.875" style="0" customWidth="1"/>
    <col min="14" max="14" width="5.75390625" style="0" customWidth="1"/>
    <col min="15" max="15" width="6.125" style="0" customWidth="1"/>
  </cols>
  <sheetData>
    <row r="1" ht="15.75">
      <c r="A1" s="12" t="s">
        <v>415</v>
      </c>
    </row>
    <row r="2" ht="15.75">
      <c r="A2" s="12"/>
    </row>
    <row r="3" ht="15">
      <c r="A3" s="13" t="s">
        <v>141</v>
      </c>
    </row>
    <row r="4" spans="1:12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19" t="s">
        <v>409</v>
      </c>
      <c r="F5" s="19" t="s">
        <v>410</v>
      </c>
      <c r="G5" s="32" t="s">
        <v>411</v>
      </c>
      <c r="H5" s="21" t="s">
        <v>245</v>
      </c>
      <c r="I5" s="21" t="s">
        <v>292</v>
      </c>
      <c r="J5" s="21" t="s">
        <v>322</v>
      </c>
      <c r="K5" s="21" t="s">
        <v>355</v>
      </c>
      <c r="L5" s="27" t="s">
        <v>386</v>
      </c>
      <c r="M5" s="51" t="s">
        <v>135</v>
      </c>
    </row>
    <row r="6" spans="1:13" ht="9.75" customHeight="1">
      <c r="A6" s="52"/>
      <c r="B6" s="53"/>
      <c r="C6" s="53"/>
      <c r="D6" s="52"/>
      <c r="E6" s="19">
        <v>0.8</v>
      </c>
      <c r="F6" s="19">
        <v>1</v>
      </c>
      <c r="G6" s="33">
        <v>0.8</v>
      </c>
      <c r="H6" s="21">
        <v>1</v>
      </c>
      <c r="I6" s="21">
        <v>0.9</v>
      </c>
      <c r="J6" s="21">
        <v>0.3</v>
      </c>
      <c r="K6" s="21">
        <v>1</v>
      </c>
      <c r="L6" s="27">
        <v>1</v>
      </c>
      <c r="M6" s="51"/>
    </row>
    <row r="7" spans="1:13" ht="12.75">
      <c r="A7" s="3">
        <v>1</v>
      </c>
      <c r="B7" s="4" t="s">
        <v>92</v>
      </c>
      <c r="C7" s="4" t="s">
        <v>133</v>
      </c>
      <c r="D7" s="3">
        <v>92</v>
      </c>
      <c r="E7" s="9">
        <v>64</v>
      </c>
      <c r="F7" s="9">
        <v>100</v>
      </c>
      <c r="G7" s="34">
        <v>0</v>
      </c>
      <c r="H7" s="9">
        <v>100</v>
      </c>
      <c r="I7" s="9">
        <v>90</v>
      </c>
      <c r="J7" s="9">
        <v>0</v>
      </c>
      <c r="K7" s="9">
        <v>80</v>
      </c>
      <c r="L7" s="25">
        <v>55</v>
      </c>
      <c r="M7" s="26">
        <f>LARGE(E7:G7,1)+LARGE(H7:L7,1)+LARGE(H7:L7,2)+LARGE(H7:L7,3)</f>
        <v>370</v>
      </c>
    </row>
    <row r="8" spans="1:13" ht="12.75">
      <c r="A8" s="3">
        <v>2</v>
      </c>
      <c r="B8" s="4" t="s">
        <v>91</v>
      </c>
      <c r="C8" s="4" t="s">
        <v>81</v>
      </c>
      <c r="D8" s="3">
        <v>92</v>
      </c>
      <c r="E8" s="9">
        <v>0</v>
      </c>
      <c r="F8" s="9">
        <v>0</v>
      </c>
      <c r="G8" s="34">
        <v>52</v>
      </c>
      <c r="H8" s="9">
        <v>43</v>
      </c>
      <c r="I8" s="9">
        <v>33.3</v>
      </c>
      <c r="J8" s="9">
        <v>0</v>
      </c>
      <c r="K8" s="9">
        <v>43</v>
      </c>
      <c r="L8" s="25">
        <v>51</v>
      </c>
      <c r="M8" s="26">
        <f aca="true" t="shared" si="0" ref="M8:M45">LARGE(E8:G8,1)+LARGE(H8:L8,1)+LARGE(H8:L8,2)+LARGE(H8:L8,3)</f>
        <v>189</v>
      </c>
    </row>
    <row r="9" spans="1:13" ht="12.75">
      <c r="A9" s="3">
        <v>3</v>
      </c>
      <c r="B9" s="4" t="s">
        <v>98</v>
      </c>
      <c r="C9" s="4" t="s">
        <v>25</v>
      </c>
      <c r="D9" s="3">
        <v>93</v>
      </c>
      <c r="E9" s="9">
        <v>0</v>
      </c>
      <c r="F9" s="9">
        <v>0</v>
      </c>
      <c r="G9" s="34">
        <v>0</v>
      </c>
      <c r="H9" s="9">
        <v>70</v>
      </c>
      <c r="I9" s="9">
        <v>24.99</v>
      </c>
      <c r="J9" s="9">
        <v>0</v>
      </c>
      <c r="K9" s="9">
        <v>70</v>
      </c>
      <c r="L9" s="25">
        <v>38.5</v>
      </c>
      <c r="M9" s="26">
        <f t="shared" si="0"/>
        <v>178.5</v>
      </c>
    </row>
    <row r="10" spans="1:13" ht="12.75">
      <c r="A10" s="3">
        <v>4</v>
      </c>
      <c r="B10" s="4" t="s">
        <v>48</v>
      </c>
      <c r="C10" s="4" t="s">
        <v>42</v>
      </c>
      <c r="D10" s="3">
        <v>92</v>
      </c>
      <c r="E10" s="9">
        <v>0</v>
      </c>
      <c r="F10" s="9">
        <v>0</v>
      </c>
      <c r="G10" s="34">
        <v>40.8</v>
      </c>
      <c r="H10" s="9">
        <v>20</v>
      </c>
      <c r="I10" s="9">
        <v>25.2</v>
      </c>
      <c r="J10" s="9">
        <v>0</v>
      </c>
      <c r="K10" s="9">
        <v>31</v>
      </c>
      <c r="L10" s="25">
        <v>26</v>
      </c>
      <c r="M10" s="26">
        <f t="shared" si="0"/>
        <v>123</v>
      </c>
    </row>
    <row r="11" spans="1:13" ht="12.75">
      <c r="A11" s="3">
        <v>5</v>
      </c>
      <c r="B11" s="4" t="s">
        <v>192</v>
      </c>
      <c r="C11" s="4" t="s">
        <v>76</v>
      </c>
      <c r="D11" s="3">
        <v>93</v>
      </c>
      <c r="E11" s="9">
        <v>0</v>
      </c>
      <c r="F11" s="9">
        <v>0</v>
      </c>
      <c r="G11" s="34">
        <v>0</v>
      </c>
      <c r="H11" s="9">
        <v>45.5</v>
      </c>
      <c r="I11" s="9">
        <v>0</v>
      </c>
      <c r="J11" s="9">
        <v>5.6</v>
      </c>
      <c r="K11" s="9">
        <v>0</v>
      </c>
      <c r="L11" s="25">
        <v>70</v>
      </c>
      <c r="M11" s="26">
        <f t="shared" si="0"/>
        <v>121.1</v>
      </c>
    </row>
    <row r="12" spans="1:13" ht="12.75">
      <c r="A12" s="3">
        <v>6</v>
      </c>
      <c r="B12" s="4" t="s">
        <v>156</v>
      </c>
      <c r="C12" s="4" t="s">
        <v>7</v>
      </c>
      <c r="D12" s="3">
        <v>92</v>
      </c>
      <c r="E12" s="9">
        <v>0</v>
      </c>
      <c r="F12" s="9">
        <v>0</v>
      </c>
      <c r="G12" s="34">
        <v>0</v>
      </c>
      <c r="H12" s="9">
        <v>28</v>
      </c>
      <c r="I12" s="9">
        <v>45.9</v>
      </c>
      <c r="J12" s="9">
        <v>0</v>
      </c>
      <c r="K12" s="9">
        <v>28</v>
      </c>
      <c r="L12" s="25">
        <v>37</v>
      </c>
      <c r="M12" s="26">
        <f t="shared" si="0"/>
        <v>110.9</v>
      </c>
    </row>
    <row r="13" spans="1:13" ht="12.75">
      <c r="A13" s="3">
        <v>7</v>
      </c>
      <c r="B13" s="4" t="s">
        <v>154</v>
      </c>
      <c r="C13" s="4" t="s">
        <v>7</v>
      </c>
      <c r="D13" s="3">
        <v>93</v>
      </c>
      <c r="E13" s="9">
        <v>0</v>
      </c>
      <c r="F13" s="9">
        <v>0</v>
      </c>
      <c r="G13" s="34">
        <v>0</v>
      </c>
      <c r="H13" s="9">
        <v>28</v>
      </c>
      <c r="I13" s="9">
        <v>31.85</v>
      </c>
      <c r="J13" s="9">
        <v>0</v>
      </c>
      <c r="K13" s="9">
        <v>32.9</v>
      </c>
      <c r="L13" s="25">
        <v>45.5</v>
      </c>
      <c r="M13" s="26">
        <f t="shared" si="0"/>
        <v>110.25</v>
      </c>
    </row>
    <row r="14" spans="1:13" ht="12.75">
      <c r="A14" s="3">
        <v>8</v>
      </c>
      <c r="B14" s="4" t="s">
        <v>93</v>
      </c>
      <c r="C14" s="4" t="s">
        <v>25</v>
      </c>
      <c r="D14" s="3">
        <v>93</v>
      </c>
      <c r="E14" s="9">
        <v>0</v>
      </c>
      <c r="F14" s="9">
        <v>0</v>
      </c>
      <c r="G14" s="34">
        <v>0</v>
      </c>
      <c r="H14" s="9">
        <v>38.5</v>
      </c>
      <c r="I14" s="9">
        <v>0</v>
      </c>
      <c r="J14" s="9">
        <v>0</v>
      </c>
      <c r="K14" s="9">
        <v>35.7</v>
      </c>
      <c r="L14" s="25">
        <v>23.8</v>
      </c>
      <c r="M14" s="26">
        <f t="shared" si="0"/>
        <v>98</v>
      </c>
    </row>
    <row r="15" spans="1:13" ht="12.75">
      <c r="A15" s="3">
        <v>9</v>
      </c>
      <c r="B15" s="4" t="s">
        <v>72</v>
      </c>
      <c r="C15" s="4" t="s">
        <v>25</v>
      </c>
      <c r="D15" s="3">
        <v>92</v>
      </c>
      <c r="E15" s="9">
        <v>0</v>
      </c>
      <c r="F15" s="9">
        <v>0</v>
      </c>
      <c r="G15" s="34">
        <v>0</v>
      </c>
      <c r="H15" s="9">
        <v>40</v>
      </c>
      <c r="I15" s="9">
        <v>21.6</v>
      </c>
      <c r="J15" s="9">
        <v>0</v>
      </c>
      <c r="K15" s="9">
        <v>34</v>
      </c>
      <c r="L15" s="25">
        <v>0</v>
      </c>
      <c r="M15" s="26">
        <f t="shared" si="0"/>
        <v>95.6</v>
      </c>
    </row>
    <row r="16" spans="1:13" ht="12.75">
      <c r="A16" s="3">
        <v>10</v>
      </c>
      <c r="B16" s="4" t="s">
        <v>250</v>
      </c>
      <c r="C16" s="4" t="s">
        <v>42</v>
      </c>
      <c r="D16" s="3">
        <v>92</v>
      </c>
      <c r="E16" s="9">
        <v>0</v>
      </c>
      <c r="F16" s="9">
        <v>0</v>
      </c>
      <c r="G16" s="34">
        <v>0</v>
      </c>
      <c r="H16" s="9">
        <v>14</v>
      </c>
      <c r="I16" s="9">
        <v>30.6</v>
      </c>
      <c r="J16" s="9">
        <v>0</v>
      </c>
      <c r="K16" s="9">
        <v>24</v>
      </c>
      <c r="L16" s="25">
        <v>34</v>
      </c>
      <c r="M16" s="26">
        <f t="shared" si="0"/>
        <v>88.6</v>
      </c>
    </row>
    <row r="17" spans="1:13" ht="12.75">
      <c r="A17" s="3">
        <v>11</v>
      </c>
      <c r="B17" s="4" t="s">
        <v>120</v>
      </c>
      <c r="C17" s="4" t="s">
        <v>76</v>
      </c>
      <c r="D17" s="3">
        <v>93</v>
      </c>
      <c r="E17" s="9">
        <v>0</v>
      </c>
      <c r="F17" s="9">
        <v>0</v>
      </c>
      <c r="G17" s="34">
        <v>0</v>
      </c>
      <c r="H17" s="9">
        <v>5.6</v>
      </c>
      <c r="I17" s="9">
        <v>0</v>
      </c>
      <c r="J17" s="9">
        <v>15.4</v>
      </c>
      <c r="K17" s="9">
        <v>14</v>
      </c>
      <c r="L17" s="25">
        <v>56</v>
      </c>
      <c r="M17" s="26">
        <f t="shared" si="0"/>
        <v>85.4</v>
      </c>
    </row>
    <row r="18" spans="1:13" ht="12.75">
      <c r="A18" s="3">
        <v>12</v>
      </c>
      <c r="B18" s="4" t="s">
        <v>96</v>
      </c>
      <c r="C18" s="4" t="s">
        <v>82</v>
      </c>
      <c r="D18" s="3">
        <v>92</v>
      </c>
      <c r="E18" s="9">
        <v>0</v>
      </c>
      <c r="F18" s="9">
        <v>0</v>
      </c>
      <c r="G18" s="34">
        <v>0</v>
      </c>
      <c r="H18" s="9">
        <v>26</v>
      </c>
      <c r="I18" s="9">
        <v>38.7</v>
      </c>
      <c r="J18" s="9">
        <v>0</v>
      </c>
      <c r="K18" s="9">
        <v>0</v>
      </c>
      <c r="L18" s="25">
        <v>14</v>
      </c>
      <c r="M18" s="26">
        <f t="shared" si="0"/>
        <v>78.7</v>
      </c>
    </row>
    <row r="19" spans="1:13" ht="12.75">
      <c r="A19" s="3">
        <v>13</v>
      </c>
      <c r="B19" s="4" t="s">
        <v>100</v>
      </c>
      <c r="C19" s="4" t="s">
        <v>81</v>
      </c>
      <c r="D19" s="3">
        <v>93</v>
      </c>
      <c r="E19" s="9">
        <v>0</v>
      </c>
      <c r="F19" s="9">
        <v>0</v>
      </c>
      <c r="G19" s="34">
        <v>0</v>
      </c>
      <c r="H19" s="9">
        <v>0</v>
      </c>
      <c r="I19" s="9">
        <v>49</v>
      </c>
      <c r="J19" s="9">
        <v>0</v>
      </c>
      <c r="K19" s="9">
        <v>0</v>
      </c>
      <c r="L19" s="25">
        <v>28</v>
      </c>
      <c r="M19" s="26">
        <f t="shared" si="0"/>
        <v>77</v>
      </c>
    </row>
    <row r="20" spans="1:13" ht="12.75">
      <c r="A20" s="3">
        <v>14</v>
      </c>
      <c r="B20" s="4" t="s">
        <v>190</v>
      </c>
      <c r="C20" s="4" t="s">
        <v>76</v>
      </c>
      <c r="D20" s="3">
        <v>93</v>
      </c>
      <c r="E20" s="9">
        <v>0</v>
      </c>
      <c r="F20" s="9">
        <v>0</v>
      </c>
      <c r="G20" s="34">
        <v>0</v>
      </c>
      <c r="H20" s="9">
        <v>6.3</v>
      </c>
      <c r="I20" s="9">
        <v>0</v>
      </c>
      <c r="J20" s="9">
        <v>28</v>
      </c>
      <c r="K20" s="9">
        <v>21.7</v>
      </c>
      <c r="L20" s="25">
        <v>25.9</v>
      </c>
      <c r="M20" s="26">
        <f t="shared" si="0"/>
        <v>75.6</v>
      </c>
    </row>
    <row r="21" spans="1:13" ht="12.75">
      <c r="A21" s="3">
        <v>15</v>
      </c>
      <c r="B21" s="4" t="s">
        <v>258</v>
      </c>
      <c r="C21" s="4" t="s">
        <v>42</v>
      </c>
      <c r="D21" s="3">
        <v>93</v>
      </c>
      <c r="E21" s="9">
        <v>0</v>
      </c>
      <c r="F21" s="9">
        <v>0</v>
      </c>
      <c r="G21" s="34">
        <v>0</v>
      </c>
      <c r="H21" s="9">
        <v>23.8</v>
      </c>
      <c r="I21" s="9">
        <v>18.13</v>
      </c>
      <c r="J21" s="9">
        <v>0</v>
      </c>
      <c r="K21" s="9">
        <v>0</v>
      </c>
      <c r="L21" s="25">
        <v>19.6</v>
      </c>
      <c r="M21" s="26">
        <f t="shared" si="0"/>
        <v>61.53</v>
      </c>
    </row>
    <row r="22" spans="1:13" ht="12.75">
      <c r="A22" s="3">
        <v>16</v>
      </c>
      <c r="B22" s="4" t="s">
        <v>160</v>
      </c>
      <c r="C22" s="4" t="s">
        <v>3</v>
      </c>
      <c r="D22" s="3">
        <v>93</v>
      </c>
      <c r="E22" s="9">
        <v>0</v>
      </c>
      <c r="F22" s="9">
        <v>0</v>
      </c>
      <c r="G22" s="34">
        <v>0</v>
      </c>
      <c r="H22" s="9">
        <v>21.7</v>
      </c>
      <c r="I22" s="9">
        <v>0</v>
      </c>
      <c r="J22" s="9">
        <v>0</v>
      </c>
      <c r="K22" s="9">
        <v>19.6</v>
      </c>
      <c r="L22" s="25">
        <v>15.4</v>
      </c>
      <c r="M22" s="26">
        <f t="shared" si="0"/>
        <v>56.699999999999996</v>
      </c>
    </row>
    <row r="23" spans="1:13" ht="12.75">
      <c r="A23" s="3">
        <v>17</v>
      </c>
      <c r="B23" s="4" t="s">
        <v>118</v>
      </c>
      <c r="C23" s="4" t="s">
        <v>76</v>
      </c>
      <c r="D23" s="3">
        <v>92</v>
      </c>
      <c r="E23" s="9">
        <v>0</v>
      </c>
      <c r="F23" s="9">
        <v>0</v>
      </c>
      <c r="G23" s="34">
        <v>0</v>
      </c>
      <c r="H23" s="9">
        <v>16</v>
      </c>
      <c r="I23" s="9">
        <v>0</v>
      </c>
      <c r="J23" s="9">
        <v>15.3</v>
      </c>
      <c r="K23" s="9">
        <v>0</v>
      </c>
      <c r="L23" s="25">
        <v>22</v>
      </c>
      <c r="M23" s="26">
        <f t="shared" si="0"/>
        <v>53.3</v>
      </c>
    </row>
    <row r="24" spans="1:13" ht="12.75">
      <c r="A24" s="3">
        <v>18</v>
      </c>
      <c r="B24" s="4" t="s">
        <v>163</v>
      </c>
      <c r="C24" s="4" t="s">
        <v>25</v>
      </c>
      <c r="D24" s="3">
        <v>93</v>
      </c>
      <c r="E24" s="9">
        <v>0</v>
      </c>
      <c r="F24" s="9">
        <v>0</v>
      </c>
      <c r="G24" s="34">
        <v>0</v>
      </c>
      <c r="H24" s="9">
        <v>11.2</v>
      </c>
      <c r="I24" s="9">
        <v>0</v>
      </c>
      <c r="J24" s="9">
        <v>0</v>
      </c>
      <c r="K24" s="9">
        <v>28</v>
      </c>
      <c r="L24" s="25">
        <v>7</v>
      </c>
      <c r="M24" s="26">
        <f t="shared" si="0"/>
        <v>46.2</v>
      </c>
    </row>
    <row r="25" spans="1:13" ht="12.75">
      <c r="A25" s="3">
        <v>19</v>
      </c>
      <c r="B25" s="4" t="s">
        <v>155</v>
      </c>
      <c r="C25" s="4" t="s">
        <v>85</v>
      </c>
      <c r="D25" s="3">
        <v>92</v>
      </c>
      <c r="E25" s="9">
        <v>0</v>
      </c>
      <c r="F25" s="9">
        <v>0</v>
      </c>
      <c r="G25" s="34">
        <v>0</v>
      </c>
      <c r="H25" s="9">
        <v>22</v>
      </c>
      <c r="I25" s="9">
        <v>0</v>
      </c>
      <c r="J25" s="9">
        <v>0</v>
      </c>
      <c r="K25" s="9">
        <v>22</v>
      </c>
      <c r="L25" s="25">
        <v>0</v>
      </c>
      <c r="M25" s="26">
        <f t="shared" si="0"/>
        <v>44</v>
      </c>
    </row>
    <row r="26" spans="1:13" ht="12.75">
      <c r="A26" s="3">
        <v>20</v>
      </c>
      <c r="B26" s="4" t="s">
        <v>62</v>
      </c>
      <c r="C26" s="4" t="s">
        <v>76</v>
      </c>
      <c r="D26" s="3">
        <v>92</v>
      </c>
      <c r="E26" s="9">
        <v>0</v>
      </c>
      <c r="F26" s="9">
        <v>0</v>
      </c>
      <c r="G26" s="34">
        <v>0</v>
      </c>
      <c r="H26" s="9">
        <v>0</v>
      </c>
      <c r="I26" s="9">
        <v>0</v>
      </c>
      <c r="J26" s="9">
        <v>24</v>
      </c>
      <c r="K26" s="9">
        <v>0</v>
      </c>
      <c r="L26" s="25">
        <v>18</v>
      </c>
      <c r="M26" s="26">
        <f t="shared" si="0"/>
        <v>42</v>
      </c>
    </row>
    <row r="27" spans="1:13" ht="12.75">
      <c r="A27" s="3">
        <v>21</v>
      </c>
      <c r="B27" s="4" t="s">
        <v>257</v>
      </c>
      <c r="C27" s="4" t="s">
        <v>7</v>
      </c>
      <c r="D27" s="3">
        <v>93</v>
      </c>
      <c r="E27" s="9">
        <v>0</v>
      </c>
      <c r="F27" s="9">
        <v>0</v>
      </c>
      <c r="G27" s="34">
        <v>0</v>
      </c>
      <c r="H27" s="9">
        <v>3.5</v>
      </c>
      <c r="I27" s="9">
        <v>21.07</v>
      </c>
      <c r="J27" s="9">
        <v>0</v>
      </c>
      <c r="K27" s="9">
        <v>7</v>
      </c>
      <c r="L27" s="25">
        <v>11.2</v>
      </c>
      <c r="M27" s="26">
        <f t="shared" si="0"/>
        <v>39.269999999999996</v>
      </c>
    </row>
    <row r="28" spans="1:13" ht="12.75">
      <c r="A28" s="3">
        <v>22</v>
      </c>
      <c r="B28" s="4" t="s">
        <v>261</v>
      </c>
      <c r="C28" s="4" t="s">
        <v>42</v>
      </c>
      <c r="D28" s="3">
        <v>93</v>
      </c>
      <c r="E28" s="9">
        <v>0</v>
      </c>
      <c r="F28" s="9">
        <v>0</v>
      </c>
      <c r="G28" s="34">
        <v>0</v>
      </c>
      <c r="H28" s="9">
        <v>2.8</v>
      </c>
      <c r="I28" s="9">
        <v>23.03</v>
      </c>
      <c r="J28" s="9">
        <v>11.2</v>
      </c>
      <c r="K28" s="9">
        <v>0</v>
      </c>
      <c r="L28" s="25">
        <v>0</v>
      </c>
      <c r="M28" s="26">
        <f t="shared" si="0"/>
        <v>37.03</v>
      </c>
    </row>
    <row r="29" spans="1:13" ht="12.75">
      <c r="A29" s="3">
        <v>23</v>
      </c>
      <c r="B29" s="4" t="s">
        <v>165</v>
      </c>
      <c r="C29" s="4" t="s">
        <v>42</v>
      </c>
      <c r="D29" s="3">
        <v>93</v>
      </c>
      <c r="E29" s="9">
        <v>0</v>
      </c>
      <c r="F29" s="9">
        <v>0</v>
      </c>
      <c r="G29" s="34">
        <v>0</v>
      </c>
      <c r="H29" s="9">
        <v>18.2</v>
      </c>
      <c r="I29" s="9">
        <v>0</v>
      </c>
      <c r="J29" s="9">
        <v>0</v>
      </c>
      <c r="K29" s="9">
        <v>15.4</v>
      </c>
      <c r="L29" s="25">
        <v>0</v>
      </c>
      <c r="M29" s="26">
        <f t="shared" si="0"/>
        <v>33.6</v>
      </c>
    </row>
    <row r="30" spans="1:13" ht="12.75">
      <c r="A30" s="3">
        <v>24</v>
      </c>
      <c r="B30" s="4" t="s">
        <v>68</v>
      </c>
      <c r="C30" s="4" t="s">
        <v>3</v>
      </c>
      <c r="D30" s="3">
        <v>92</v>
      </c>
      <c r="E30" s="9">
        <v>0</v>
      </c>
      <c r="F30" s="9">
        <v>0</v>
      </c>
      <c r="G30" s="34">
        <v>0</v>
      </c>
      <c r="H30" s="9">
        <v>31</v>
      </c>
      <c r="I30" s="9">
        <v>0</v>
      </c>
      <c r="J30" s="9">
        <v>0</v>
      </c>
      <c r="K30" s="9">
        <v>0</v>
      </c>
      <c r="L30" s="25">
        <v>0</v>
      </c>
      <c r="M30" s="26">
        <f t="shared" si="0"/>
        <v>31</v>
      </c>
    </row>
    <row r="31" spans="1:13" ht="12.75">
      <c r="A31" s="3">
        <v>25</v>
      </c>
      <c r="B31" s="4" t="s">
        <v>293</v>
      </c>
      <c r="C31" s="4" t="s">
        <v>7</v>
      </c>
      <c r="D31" s="3">
        <v>92</v>
      </c>
      <c r="E31" s="9">
        <v>0</v>
      </c>
      <c r="F31" s="9">
        <v>0</v>
      </c>
      <c r="G31" s="34">
        <v>0</v>
      </c>
      <c r="H31" s="9">
        <v>0</v>
      </c>
      <c r="I31" s="9">
        <v>16.2</v>
      </c>
      <c r="J31" s="9">
        <v>0</v>
      </c>
      <c r="K31" s="9">
        <v>0</v>
      </c>
      <c r="L31" s="25">
        <v>12</v>
      </c>
      <c r="M31" s="26">
        <f t="shared" si="0"/>
        <v>28.2</v>
      </c>
    </row>
    <row r="32" spans="1:13" ht="12.75">
      <c r="A32" s="3">
        <v>26</v>
      </c>
      <c r="B32" s="4" t="s">
        <v>264</v>
      </c>
      <c r="C32" s="4" t="s">
        <v>42</v>
      </c>
      <c r="D32" s="3">
        <v>93</v>
      </c>
      <c r="E32" s="9">
        <v>0</v>
      </c>
      <c r="F32" s="9">
        <v>0</v>
      </c>
      <c r="G32" s="34">
        <v>0</v>
      </c>
      <c r="H32" s="9">
        <v>4.9</v>
      </c>
      <c r="I32" s="9">
        <v>10.78</v>
      </c>
      <c r="J32" s="9">
        <v>0</v>
      </c>
      <c r="K32" s="9">
        <v>0</v>
      </c>
      <c r="L32" s="25">
        <v>8.4</v>
      </c>
      <c r="M32" s="26">
        <f t="shared" si="0"/>
        <v>24.08</v>
      </c>
    </row>
    <row r="33" spans="1:13" ht="12.75">
      <c r="A33" s="3">
        <v>27</v>
      </c>
      <c r="B33" s="4" t="s">
        <v>119</v>
      </c>
      <c r="C33" s="4" t="s">
        <v>76</v>
      </c>
      <c r="D33" s="3">
        <v>93</v>
      </c>
      <c r="E33" s="9">
        <v>0</v>
      </c>
      <c r="F33" s="9">
        <v>0</v>
      </c>
      <c r="G33" s="34">
        <v>0</v>
      </c>
      <c r="H33" s="9">
        <v>4.2</v>
      </c>
      <c r="I33" s="9">
        <v>0</v>
      </c>
      <c r="J33" s="9">
        <v>18.2</v>
      </c>
      <c r="K33" s="9">
        <v>0</v>
      </c>
      <c r="L33" s="25">
        <v>0</v>
      </c>
      <c r="M33" s="26">
        <f t="shared" si="0"/>
        <v>22.4</v>
      </c>
    </row>
    <row r="34" spans="1:13" ht="12.75">
      <c r="A34" s="3">
        <v>28</v>
      </c>
      <c r="B34" s="4" t="s">
        <v>300</v>
      </c>
      <c r="C34" s="4" t="s">
        <v>42</v>
      </c>
      <c r="D34" s="3">
        <v>93</v>
      </c>
      <c r="E34" s="9">
        <v>0</v>
      </c>
      <c r="F34" s="9">
        <v>0</v>
      </c>
      <c r="G34" s="34">
        <v>0</v>
      </c>
      <c r="H34" s="9">
        <v>0</v>
      </c>
      <c r="I34" s="9">
        <v>15.19</v>
      </c>
      <c r="J34" s="9">
        <v>0</v>
      </c>
      <c r="K34" s="9">
        <v>0</v>
      </c>
      <c r="L34" s="25">
        <v>0</v>
      </c>
      <c r="M34" s="26">
        <f t="shared" si="0"/>
        <v>15.19</v>
      </c>
    </row>
    <row r="35" spans="1:13" ht="12.75">
      <c r="A35" s="3">
        <v>29</v>
      </c>
      <c r="B35" s="4" t="s">
        <v>294</v>
      </c>
      <c r="C35" s="4" t="s">
        <v>42</v>
      </c>
      <c r="D35" s="3">
        <v>92</v>
      </c>
      <c r="E35" s="9">
        <v>0</v>
      </c>
      <c r="F35" s="9">
        <v>0</v>
      </c>
      <c r="G35" s="34">
        <v>0</v>
      </c>
      <c r="H35" s="9">
        <v>0</v>
      </c>
      <c r="I35" s="9">
        <v>14.4</v>
      </c>
      <c r="J35" s="9">
        <v>0</v>
      </c>
      <c r="K35" s="9">
        <v>0</v>
      </c>
      <c r="L35" s="25">
        <v>0</v>
      </c>
      <c r="M35" s="26">
        <f t="shared" si="0"/>
        <v>14.4</v>
      </c>
    </row>
    <row r="36" spans="1:13" ht="12.75">
      <c r="A36" s="3">
        <v>30</v>
      </c>
      <c r="B36" s="4" t="s">
        <v>301</v>
      </c>
      <c r="C36" s="4" t="s">
        <v>42</v>
      </c>
      <c r="D36" s="3">
        <v>93</v>
      </c>
      <c r="E36" s="9">
        <v>0</v>
      </c>
      <c r="F36" s="9">
        <v>0</v>
      </c>
      <c r="G36" s="34">
        <v>0</v>
      </c>
      <c r="H36" s="9">
        <v>0</v>
      </c>
      <c r="I36" s="9">
        <v>13.72</v>
      </c>
      <c r="J36" s="9">
        <v>0</v>
      </c>
      <c r="K36" s="9">
        <v>0</v>
      </c>
      <c r="L36" s="25">
        <v>0</v>
      </c>
      <c r="M36" s="26">
        <f t="shared" si="0"/>
        <v>13.72</v>
      </c>
    </row>
    <row r="37" spans="1:13" ht="12.75">
      <c r="A37" s="3">
        <v>31</v>
      </c>
      <c r="B37" s="4" t="s">
        <v>341</v>
      </c>
      <c r="C37" s="4" t="s">
        <v>76</v>
      </c>
      <c r="D37" s="3">
        <v>92</v>
      </c>
      <c r="E37" s="9">
        <v>0</v>
      </c>
      <c r="F37" s="9">
        <v>0</v>
      </c>
      <c r="G37" s="34">
        <v>0</v>
      </c>
      <c r="H37" s="9">
        <v>0</v>
      </c>
      <c r="I37" s="9">
        <v>0</v>
      </c>
      <c r="J37" s="9">
        <v>12.9</v>
      </c>
      <c r="K37" s="9">
        <v>0</v>
      </c>
      <c r="L37" s="25">
        <v>0</v>
      </c>
      <c r="M37" s="26">
        <f t="shared" si="0"/>
        <v>12.9</v>
      </c>
    </row>
    <row r="38" spans="1:13" ht="12.75">
      <c r="A38" s="3">
        <v>32</v>
      </c>
      <c r="B38" s="4" t="s">
        <v>392</v>
      </c>
      <c r="C38" s="4" t="s">
        <v>82</v>
      </c>
      <c r="D38" s="3">
        <v>93</v>
      </c>
      <c r="E38" s="9">
        <v>0</v>
      </c>
      <c r="F38" s="9">
        <v>0</v>
      </c>
      <c r="G38" s="34">
        <v>0</v>
      </c>
      <c r="H38" s="9">
        <v>0</v>
      </c>
      <c r="I38" s="9">
        <v>0</v>
      </c>
      <c r="J38" s="9">
        <v>0</v>
      </c>
      <c r="K38" s="9">
        <v>0</v>
      </c>
      <c r="L38" s="25">
        <v>12.6</v>
      </c>
      <c r="M38" s="26">
        <f t="shared" si="0"/>
        <v>12.6</v>
      </c>
    </row>
    <row r="39" spans="1:13" ht="12.75">
      <c r="A39" s="3">
        <v>33</v>
      </c>
      <c r="B39" s="4" t="s">
        <v>323</v>
      </c>
      <c r="C39" s="4" t="s">
        <v>42</v>
      </c>
      <c r="D39" s="3">
        <v>92</v>
      </c>
      <c r="E39" s="9">
        <v>0</v>
      </c>
      <c r="F39" s="9">
        <v>0</v>
      </c>
      <c r="G39" s="34">
        <v>0</v>
      </c>
      <c r="H39" s="9">
        <v>0</v>
      </c>
      <c r="I39" s="9">
        <v>0</v>
      </c>
      <c r="J39" s="9">
        <v>12</v>
      </c>
      <c r="K39" s="9">
        <v>0</v>
      </c>
      <c r="L39" s="25">
        <v>0</v>
      </c>
      <c r="M39" s="26">
        <f t="shared" si="0"/>
        <v>12</v>
      </c>
    </row>
    <row r="40" spans="1:13" ht="12.75">
      <c r="A40" s="3">
        <v>34</v>
      </c>
      <c r="B40" s="4" t="s">
        <v>195</v>
      </c>
      <c r="C40" s="4" t="s">
        <v>76</v>
      </c>
      <c r="D40" s="3">
        <v>92</v>
      </c>
      <c r="E40" s="9">
        <v>0</v>
      </c>
      <c r="F40" s="9">
        <v>0</v>
      </c>
      <c r="G40" s="34">
        <v>0</v>
      </c>
      <c r="H40" s="9">
        <v>0</v>
      </c>
      <c r="I40" s="9">
        <v>0</v>
      </c>
      <c r="J40" s="9">
        <v>10.2</v>
      </c>
      <c r="K40" s="9">
        <v>0</v>
      </c>
      <c r="L40" s="25">
        <v>0</v>
      </c>
      <c r="M40" s="26">
        <f t="shared" si="0"/>
        <v>10.2</v>
      </c>
    </row>
    <row r="41" spans="1:13" ht="12.75">
      <c r="A41" s="3">
        <v>35</v>
      </c>
      <c r="B41" s="4" t="s">
        <v>263</v>
      </c>
      <c r="C41" s="4" t="s">
        <v>3</v>
      </c>
      <c r="D41" s="3">
        <v>93</v>
      </c>
      <c r="E41" s="9">
        <v>0</v>
      </c>
      <c r="F41" s="9">
        <v>0</v>
      </c>
      <c r="G41" s="34">
        <v>0</v>
      </c>
      <c r="H41" s="9">
        <v>0</v>
      </c>
      <c r="I41" s="9">
        <v>7.84</v>
      </c>
      <c r="J41" s="9">
        <v>0</v>
      </c>
      <c r="K41" s="9">
        <v>0</v>
      </c>
      <c r="L41" s="25">
        <v>0</v>
      </c>
      <c r="M41" s="26">
        <f t="shared" si="0"/>
        <v>7.84</v>
      </c>
    </row>
    <row r="42" spans="1:13" ht="12.75">
      <c r="A42" s="3">
        <v>36</v>
      </c>
      <c r="B42" s="4" t="s">
        <v>302</v>
      </c>
      <c r="C42" s="4" t="s">
        <v>81</v>
      </c>
      <c r="D42" s="3">
        <v>93</v>
      </c>
      <c r="E42" s="9">
        <v>0</v>
      </c>
      <c r="F42" s="9">
        <v>0</v>
      </c>
      <c r="G42" s="34">
        <v>0</v>
      </c>
      <c r="H42" s="9">
        <v>0</v>
      </c>
      <c r="I42" s="9">
        <v>5.88</v>
      </c>
      <c r="J42" s="9">
        <v>0</v>
      </c>
      <c r="K42" s="9">
        <v>0</v>
      </c>
      <c r="L42" s="25">
        <v>0</v>
      </c>
      <c r="M42" s="26">
        <f t="shared" si="0"/>
        <v>5.88</v>
      </c>
    </row>
    <row r="43" spans="1:13" ht="12.75">
      <c r="A43" s="3">
        <v>37</v>
      </c>
      <c r="B43" s="4" t="s">
        <v>377</v>
      </c>
      <c r="C43" s="4" t="s">
        <v>133</v>
      </c>
      <c r="D43" s="3">
        <v>93</v>
      </c>
      <c r="E43" s="9">
        <v>0</v>
      </c>
      <c r="F43" s="9">
        <v>0</v>
      </c>
      <c r="G43" s="34">
        <v>0</v>
      </c>
      <c r="H43" s="9">
        <v>0</v>
      </c>
      <c r="I43" s="9">
        <v>0</v>
      </c>
      <c r="J43" s="9">
        <v>0</v>
      </c>
      <c r="K43" s="9">
        <v>5.6</v>
      </c>
      <c r="L43" s="25">
        <v>0</v>
      </c>
      <c r="M43" s="26">
        <f t="shared" si="0"/>
        <v>5.6</v>
      </c>
    </row>
    <row r="44" spans="1:13" ht="12.75">
      <c r="A44" s="3">
        <v>38</v>
      </c>
      <c r="B44" s="4" t="s">
        <v>158</v>
      </c>
      <c r="C44" s="4" t="s">
        <v>3</v>
      </c>
      <c r="D44" s="3">
        <v>92</v>
      </c>
      <c r="E44" s="9">
        <v>0</v>
      </c>
      <c r="F44" s="9">
        <v>0</v>
      </c>
      <c r="G44" s="34">
        <v>0</v>
      </c>
      <c r="H44" s="9">
        <v>5</v>
      </c>
      <c r="I44" s="9">
        <v>0</v>
      </c>
      <c r="J44" s="9">
        <v>0</v>
      </c>
      <c r="K44" s="9">
        <v>0</v>
      </c>
      <c r="L44" s="25">
        <v>0</v>
      </c>
      <c r="M44" s="26">
        <f t="shared" si="0"/>
        <v>5</v>
      </c>
    </row>
    <row r="45" spans="1:13" ht="12.75">
      <c r="A45" s="3">
        <v>39</v>
      </c>
      <c r="B45" s="4" t="s">
        <v>348</v>
      </c>
      <c r="C45" s="4" t="s">
        <v>76</v>
      </c>
      <c r="D45" s="3">
        <v>93</v>
      </c>
      <c r="E45" s="9">
        <v>0</v>
      </c>
      <c r="F45" s="9">
        <v>0</v>
      </c>
      <c r="G45" s="34">
        <v>0</v>
      </c>
      <c r="H45" s="9">
        <v>0</v>
      </c>
      <c r="I45" s="9">
        <v>0</v>
      </c>
      <c r="J45" s="9">
        <v>3.36</v>
      </c>
      <c r="K45" s="9">
        <v>0</v>
      </c>
      <c r="L45" s="25">
        <v>0</v>
      </c>
      <c r="M45" s="26">
        <f t="shared" si="0"/>
        <v>3.36</v>
      </c>
    </row>
  </sheetData>
  <autoFilter ref="A5:M45"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4">
      <selection activeCell="B51" sqref="B5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7.25390625" style="0" bestFit="1" customWidth="1"/>
    <col min="6" max="6" width="8.125" style="0" bestFit="1" customWidth="1"/>
    <col min="7" max="7" width="8.75390625" style="0" bestFit="1" customWidth="1"/>
    <col min="8" max="8" width="8.25390625" style="0" bestFit="1" customWidth="1"/>
    <col min="9" max="9" width="9.25390625" style="0" bestFit="1" customWidth="1"/>
    <col min="10" max="10" width="5.875" style="0" customWidth="1"/>
    <col min="11" max="11" width="7.00390625" style="0" customWidth="1"/>
  </cols>
  <sheetData>
    <row r="1" ht="15.75">
      <c r="A1" s="12" t="s">
        <v>415</v>
      </c>
    </row>
    <row r="2" ht="15.75">
      <c r="A2" s="12"/>
    </row>
    <row r="3" ht="15">
      <c r="A3" s="13" t="s">
        <v>142</v>
      </c>
    </row>
    <row r="4" ht="9.75" customHeight="1"/>
    <row r="5" spans="1:10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21" t="s">
        <v>245</v>
      </c>
      <c r="F5" s="21" t="s">
        <v>292</v>
      </c>
      <c r="G5" s="21" t="s">
        <v>322</v>
      </c>
      <c r="H5" s="21" t="s">
        <v>355</v>
      </c>
      <c r="I5" s="36" t="s">
        <v>386</v>
      </c>
      <c r="J5" s="54" t="s">
        <v>135</v>
      </c>
    </row>
    <row r="6" spans="1:10" ht="12" customHeight="1">
      <c r="A6" s="52"/>
      <c r="B6" s="53"/>
      <c r="C6" s="53"/>
      <c r="D6" s="52"/>
      <c r="E6" s="21">
        <v>1</v>
      </c>
      <c r="F6" s="21">
        <v>0.7</v>
      </c>
      <c r="G6" s="21">
        <v>0.2</v>
      </c>
      <c r="H6" s="21">
        <v>1</v>
      </c>
      <c r="I6" s="36">
        <v>1</v>
      </c>
      <c r="J6" s="54"/>
    </row>
    <row r="7" spans="1:10" ht="12.75">
      <c r="A7" s="3">
        <v>1</v>
      </c>
      <c r="B7" s="4" t="s">
        <v>67</v>
      </c>
      <c r="C7" s="4" t="s">
        <v>25</v>
      </c>
      <c r="D7" s="3">
        <v>94</v>
      </c>
      <c r="E7" s="9">
        <v>100</v>
      </c>
      <c r="F7" s="9">
        <v>38.5</v>
      </c>
      <c r="G7" s="9">
        <v>0</v>
      </c>
      <c r="H7" s="9">
        <v>100</v>
      </c>
      <c r="I7" s="39">
        <v>100</v>
      </c>
      <c r="J7" s="50">
        <f aca="true" t="shared" si="0" ref="J7:J38">LARGE(E7:I7,1)+LARGE(E7:I7,2)+LARGE(E7:I7,3)</f>
        <v>300</v>
      </c>
    </row>
    <row r="8" spans="1:10" ht="12.75">
      <c r="A8" s="3">
        <v>2</v>
      </c>
      <c r="B8" s="4" t="s">
        <v>99</v>
      </c>
      <c r="C8" s="4" t="s">
        <v>25</v>
      </c>
      <c r="D8" s="3">
        <v>94</v>
      </c>
      <c r="E8" s="9">
        <v>65</v>
      </c>
      <c r="F8" s="9">
        <v>56</v>
      </c>
      <c r="G8" s="9">
        <v>0</v>
      </c>
      <c r="H8" s="9">
        <v>80</v>
      </c>
      <c r="I8" s="39">
        <v>55</v>
      </c>
      <c r="J8" s="50">
        <f t="shared" si="0"/>
        <v>201</v>
      </c>
    </row>
    <row r="9" spans="1:10" ht="12.75">
      <c r="A9" s="3">
        <v>3</v>
      </c>
      <c r="B9" s="4" t="s">
        <v>172</v>
      </c>
      <c r="C9" s="4" t="s">
        <v>77</v>
      </c>
      <c r="D9" s="3">
        <v>94</v>
      </c>
      <c r="E9" s="9">
        <v>55</v>
      </c>
      <c r="F9" s="9">
        <v>0</v>
      </c>
      <c r="G9" s="9">
        <v>0</v>
      </c>
      <c r="H9" s="9">
        <v>47</v>
      </c>
      <c r="I9" s="39">
        <v>80</v>
      </c>
      <c r="J9" s="50">
        <f t="shared" si="0"/>
        <v>182</v>
      </c>
    </row>
    <row r="10" spans="1:10" ht="12.75">
      <c r="A10" s="3">
        <v>4</v>
      </c>
      <c r="B10" s="4" t="s">
        <v>159</v>
      </c>
      <c r="C10" s="4" t="s">
        <v>81</v>
      </c>
      <c r="D10" s="3">
        <v>94</v>
      </c>
      <c r="E10" s="9">
        <v>40</v>
      </c>
      <c r="F10" s="9">
        <v>34.3</v>
      </c>
      <c r="G10" s="9">
        <v>0</v>
      </c>
      <c r="H10" s="9">
        <v>65</v>
      </c>
      <c r="I10" s="39">
        <v>43</v>
      </c>
      <c r="J10" s="50">
        <f t="shared" si="0"/>
        <v>148</v>
      </c>
    </row>
    <row r="11" spans="1:10" ht="12.75">
      <c r="A11" s="3">
        <v>5</v>
      </c>
      <c r="B11" s="4" t="s">
        <v>256</v>
      </c>
      <c r="C11" s="4" t="s">
        <v>3</v>
      </c>
      <c r="D11" s="3">
        <v>95</v>
      </c>
      <c r="E11" s="9">
        <v>17</v>
      </c>
      <c r="F11" s="9">
        <v>19.11</v>
      </c>
      <c r="G11" s="9">
        <v>0</v>
      </c>
      <c r="H11" s="9">
        <v>40</v>
      </c>
      <c r="I11" s="39">
        <v>47</v>
      </c>
      <c r="J11" s="50">
        <f t="shared" si="0"/>
        <v>106.11</v>
      </c>
    </row>
    <row r="12" spans="1:10" ht="12.75">
      <c r="A12" s="3">
        <v>6</v>
      </c>
      <c r="B12" s="4" t="s">
        <v>191</v>
      </c>
      <c r="C12" s="4" t="s">
        <v>76</v>
      </c>
      <c r="D12" s="3">
        <v>94</v>
      </c>
      <c r="E12" s="9">
        <v>37</v>
      </c>
      <c r="F12" s="9">
        <v>0</v>
      </c>
      <c r="G12" s="9">
        <v>20</v>
      </c>
      <c r="H12" s="9">
        <v>0</v>
      </c>
      <c r="I12" s="39">
        <v>27.3</v>
      </c>
      <c r="J12" s="50">
        <f t="shared" si="0"/>
        <v>84.3</v>
      </c>
    </row>
    <row r="13" spans="1:10" ht="12.75">
      <c r="A13" s="3">
        <v>7</v>
      </c>
      <c r="B13" s="4" t="s">
        <v>255</v>
      </c>
      <c r="C13" s="4" t="s">
        <v>3</v>
      </c>
      <c r="D13" s="3">
        <v>96</v>
      </c>
      <c r="E13" s="9">
        <v>24</v>
      </c>
      <c r="F13" s="9">
        <v>23.8</v>
      </c>
      <c r="G13" s="9">
        <v>0</v>
      </c>
      <c r="H13" s="9">
        <v>9</v>
      </c>
      <c r="I13" s="39">
        <v>20</v>
      </c>
      <c r="J13" s="50">
        <f t="shared" si="0"/>
        <v>67.8</v>
      </c>
    </row>
    <row r="14" spans="1:10" ht="12.75">
      <c r="A14" s="3">
        <v>8</v>
      </c>
      <c r="B14" s="4" t="s">
        <v>297</v>
      </c>
      <c r="C14" s="4" t="s">
        <v>42</v>
      </c>
      <c r="D14" s="3">
        <v>97</v>
      </c>
      <c r="E14" s="9">
        <v>0</v>
      </c>
      <c r="F14" s="9">
        <v>30.1</v>
      </c>
      <c r="G14" s="9">
        <v>0</v>
      </c>
      <c r="H14" s="9">
        <v>0</v>
      </c>
      <c r="I14" s="39">
        <v>37</v>
      </c>
      <c r="J14" s="50">
        <f t="shared" si="0"/>
        <v>67.1</v>
      </c>
    </row>
    <row r="15" spans="1:10" ht="12.75">
      <c r="A15" s="3">
        <v>9</v>
      </c>
      <c r="B15" s="4" t="s">
        <v>209</v>
      </c>
      <c r="C15" s="4" t="s">
        <v>85</v>
      </c>
      <c r="D15" s="3">
        <v>94</v>
      </c>
      <c r="E15" s="9">
        <v>28.3</v>
      </c>
      <c r="F15" s="9">
        <v>0</v>
      </c>
      <c r="G15" s="9">
        <v>0</v>
      </c>
      <c r="H15" s="9">
        <v>37</v>
      </c>
      <c r="I15" s="39">
        <v>0</v>
      </c>
      <c r="J15" s="50">
        <f t="shared" si="0"/>
        <v>65.3</v>
      </c>
    </row>
    <row r="16" spans="1:10" ht="12.75">
      <c r="A16" s="3">
        <v>10</v>
      </c>
      <c r="B16" s="4" t="s">
        <v>259</v>
      </c>
      <c r="C16" s="4" t="s">
        <v>7</v>
      </c>
      <c r="D16" s="3">
        <v>94</v>
      </c>
      <c r="E16" s="9">
        <v>10</v>
      </c>
      <c r="F16" s="9">
        <v>19.11</v>
      </c>
      <c r="G16" s="9">
        <v>0</v>
      </c>
      <c r="H16" s="9">
        <v>16</v>
      </c>
      <c r="I16" s="39">
        <v>27.3</v>
      </c>
      <c r="J16" s="50">
        <f t="shared" si="0"/>
        <v>62.41</v>
      </c>
    </row>
    <row r="17" spans="1:10" ht="12.75">
      <c r="A17" s="3">
        <v>11</v>
      </c>
      <c r="B17" s="4" t="s">
        <v>157</v>
      </c>
      <c r="C17" s="4" t="s">
        <v>25</v>
      </c>
      <c r="D17" s="3">
        <v>94</v>
      </c>
      <c r="E17" s="9">
        <v>21</v>
      </c>
      <c r="F17" s="9">
        <v>0</v>
      </c>
      <c r="G17" s="9">
        <v>0</v>
      </c>
      <c r="H17" s="9">
        <v>31</v>
      </c>
      <c r="I17" s="39">
        <v>10</v>
      </c>
      <c r="J17" s="50">
        <f t="shared" si="0"/>
        <v>62</v>
      </c>
    </row>
    <row r="18" spans="1:10" ht="12.75">
      <c r="A18" s="3">
        <v>12</v>
      </c>
      <c r="B18" s="4" t="s">
        <v>254</v>
      </c>
      <c r="C18" s="4" t="s">
        <v>7</v>
      </c>
      <c r="D18" s="3">
        <v>94</v>
      </c>
      <c r="E18" s="9">
        <v>47</v>
      </c>
      <c r="F18" s="9">
        <v>9.8</v>
      </c>
      <c r="G18" s="9">
        <v>0</v>
      </c>
      <c r="H18" s="9">
        <v>0</v>
      </c>
      <c r="I18" s="39">
        <v>0</v>
      </c>
      <c r="J18" s="50">
        <f t="shared" si="0"/>
        <v>56.8</v>
      </c>
    </row>
    <row r="19" spans="1:10" ht="12.75">
      <c r="A19" s="3">
        <v>13</v>
      </c>
      <c r="B19" s="4" t="s">
        <v>161</v>
      </c>
      <c r="C19" s="4" t="s">
        <v>25</v>
      </c>
      <c r="D19" s="3">
        <v>94</v>
      </c>
      <c r="E19" s="9">
        <v>12</v>
      </c>
      <c r="F19" s="9">
        <v>0</v>
      </c>
      <c r="G19" s="9">
        <v>0</v>
      </c>
      <c r="H19" s="9">
        <v>22</v>
      </c>
      <c r="I19" s="39">
        <v>14</v>
      </c>
      <c r="J19" s="50">
        <f t="shared" si="0"/>
        <v>48</v>
      </c>
    </row>
    <row r="20" spans="1:10" ht="12.75">
      <c r="A20" s="3">
        <v>14</v>
      </c>
      <c r="B20" s="4" t="s">
        <v>164</v>
      </c>
      <c r="C20" s="4" t="s">
        <v>25</v>
      </c>
      <c r="D20" s="3">
        <v>95</v>
      </c>
      <c r="E20" s="9">
        <v>28.3</v>
      </c>
      <c r="F20" s="9">
        <v>0</v>
      </c>
      <c r="G20" s="9">
        <v>0</v>
      </c>
      <c r="H20" s="9">
        <v>18</v>
      </c>
      <c r="I20" s="39">
        <v>0</v>
      </c>
      <c r="J20" s="50">
        <f t="shared" si="0"/>
        <v>46.3</v>
      </c>
    </row>
    <row r="21" spans="1:10" ht="12.75">
      <c r="A21" s="3">
        <v>15</v>
      </c>
      <c r="B21" s="4" t="s">
        <v>162</v>
      </c>
      <c r="C21" s="4" t="s">
        <v>82</v>
      </c>
      <c r="D21" s="3">
        <v>96</v>
      </c>
      <c r="E21" s="9">
        <v>34</v>
      </c>
      <c r="F21" s="9">
        <v>0</v>
      </c>
      <c r="G21" s="9">
        <v>0</v>
      </c>
      <c r="H21" s="9">
        <v>0</v>
      </c>
      <c r="I21" s="39">
        <v>6.5</v>
      </c>
      <c r="J21" s="50">
        <f t="shared" si="0"/>
        <v>40.5</v>
      </c>
    </row>
    <row r="22" spans="1:10" ht="12.75">
      <c r="A22" s="3">
        <v>16</v>
      </c>
      <c r="B22" s="4" t="s">
        <v>225</v>
      </c>
      <c r="C22" s="4" t="s">
        <v>42</v>
      </c>
      <c r="D22" s="3">
        <v>94</v>
      </c>
      <c r="E22" s="9">
        <v>0</v>
      </c>
      <c r="F22" s="9">
        <v>28</v>
      </c>
      <c r="G22" s="9">
        <v>11</v>
      </c>
      <c r="H22" s="9">
        <v>0</v>
      </c>
      <c r="I22" s="39">
        <v>0</v>
      </c>
      <c r="J22" s="50">
        <f t="shared" si="0"/>
        <v>39</v>
      </c>
    </row>
    <row r="23" spans="1:10" ht="12.75">
      <c r="A23" s="3">
        <v>17</v>
      </c>
      <c r="B23" s="4" t="s">
        <v>299</v>
      </c>
      <c r="C23" s="4" t="s">
        <v>42</v>
      </c>
      <c r="D23" s="3">
        <v>95</v>
      </c>
      <c r="E23" s="9">
        <v>0</v>
      </c>
      <c r="F23" s="9">
        <v>0</v>
      </c>
      <c r="G23" s="9">
        <v>8</v>
      </c>
      <c r="H23" s="9">
        <v>0</v>
      </c>
      <c r="I23" s="39">
        <v>27.3</v>
      </c>
      <c r="J23" s="50">
        <f t="shared" si="0"/>
        <v>35.3</v>
      </c>
    </row>
    <row r="24" spans="1:10" ht="12.75">
      <c r="A24" s="3">
        <v>18</v>
      </c>
      <c r="B24" s="4" t="s">
        <v>226</v>
      </c>
      <c r="C24" s="4" t="s">
        <v>133</v>
      </c>
      <c r="D24" s="3">
        <v>94</v>
      </c>
      <c r="E24" s="9">
        <v>0</v>
      </c>
      <c r="F24" s="9">
        <v>0</v>
      </c>
      <c r="G24" s="9">
        <v>0</v>
      </c>
      <c r="H24" s="9">
        <v>28</v>
      </c>
      <c r="I24" s="39">
        <v>0</v>
      </c>
      <c r="J24" s="50">
        <f t="shared" si="0"/>
        <v>28</v>
      </c>
    </row>
    <row r="25" spans="1:10" ht="12.75">
      <c r="A25" s="3">
        <v>19</v>
      </c>
      <c r="B25" s="4" t="s">
        <v>260</v>
      </c>
      <c r="C25" s="4" t="s">
        <v>133</v>
      </c>
      <c r="D25" s="3">
        <v>95</v>
      </c>
      <c r="E25" s="9">
        <v>8</v>
      </c>
      <c r="F25" s="9">
        <v>19.11</v>
      </c>
      <c r="G25" s="9">
        <v>0</v>
      </c>
      <c r="H25" s="9">
        <v>0</v>
      </c>
      <c r="I25" s="39">
        <v>0</v>
      </c>
      <c r="J25" s="50">
        <f t="shared" si="0"/>
        <v>27.11</v>
      </c>
    </row>
    <row r="26" spans="1:10" ht="12.75">
      <c r="A26" s="3">
        <v>20</v>
      </c>
      <c r="B26" s="4" t="s">
        <v>265</v>
      </c>
      <c r="C26" s="4" t="s">
        <v>359</v>
      </c>
      <c r="D26" s="3">
        <v>94</v>
      </c>
      <c r="E26" s="9">
        <v>0</v>
      </c>
      <c r="F26" s="9">
        <v>0</v>
      </c>
      <c r="G26" s="9">
        <v>0</v>
      </c>
      <c r="H26" s="9">
        <v>26</v>
      </c>
      <c r="I26" s="39">
        <v>0</v>
      </c>
      <c r="J26" s="50">
        <f t="shared" si="0"/>
        <v>26</v>
      </c>
    </row>
    <row r="27" spans="1:10" ht="12.75">
      <c r="A27" s="3">
        <v>21</v>
      </c>
      <c r="B27" s="4" t="s">
        <v>196</v>
      </c>
      <c r="C27" s="4" t="s">
        <v>76</v>
      </c>
      <c r="D27" s="3">
        <v>94</v>
      </c>
      <c r="E27" s="9">
        <v>0</v>
      </c>
      <c r="F27" s="9">
        <v>0</v>
      </c>
      <c r="G27" s="9">
        <v>5.6</v>
      </c>
      <c r="H27" s="9">
        <v>0</v>
      </c>
      <c r="I27" s="39">
        <v>20</v>
      </c>
      <c r="J27" s="50">
        <f t="shared" si="0"/>
        <v>25.6</v>
      </c>
    </row>
    <row r="28" spans="1:10" ht="12.75">
      <c r="A28" s="3">
        <v>22</v>
      </c>
      <c r="B28" s="4" t="s">
        <v>227</v>
      </c>
      <c r="C28" s="4" t="s">
        <v>42</v>
      </c>
      <c r="D28" s="3">
        <v>94</v>
      </c>
      <c r="E28" s="9">
        <v>0</v>
      </c>
      <c r="F28" s="9">
        <v>11.9</v>
      </c>
      <c r="G28" s="9">
        <v>13</v>
      </c>
      <c r="H28" s="9">
        <v>0</v>
      </c>
      <c r="I28" s="39">
        <v>0</v>
      </c>
      <c r="J28" s="50">
        <f t="shared" si="0"/>
        <v>24.9</v>
      </c>
    </row>
    <row r="29" spans="1:10" ht="12.75">
      <c r="A29" s="3">
        <v>23</v>
      </c>
      <c r="B29" s="4" t="s">
        <v>262</v>
      </c>
      <c r="C29" s="4" t="s">
        <v>42</v>
      </c>
      <c r="D29" s="3">
        <v>94</v>
      </c>
      <c r="E29" s="9">
        <v>6</v>
      </c>
      <c r="F29" s="9">
        <v>15.4</v>
      </c>
      <c r="G29" s="9">
        <v>0</v>
      </c>
      <c r="H29" s="9">
        <v>0</v>
      </c>
      <c r="I29" s="39">
        <v>0</v>
      </c>
      <c r="J29" s="50">
        <f t="shared" si="0"/>
        <v>21.4</v>
      </c>
    </row>
    <row r="30" spans="1:10" ht="12.75">
      <c r="A30" s="3">
        <v>24</v>
      </c>
      <c r="B30" s="4" t="s">
        <v>298</v>
      </c>
      <c r="C30" s="4" t="s">
        <v>81</v>
      </c>
      <c r="D30" s="3">
        <v>94</v>
      </c>
      <c r="E30" s="9">
        <v>0</v>
      </c>
      <c r="F30" s="9">
        <v>11.9</v>
      </c>
      <c r="G30" s="9">
        <v>0</v>
      </c>
      <c r="H30" s="9">
        <v>0</v>
      </c>
      <c r="I30" s="39">
        <v>0</v>
      </c>
      <c r="J30" s="50">
        <f t="shared" si="0"/>
        <v>11.9</v>
      </c>
    </row>
    <row r="31" spans="1:10" ht="12.75">
      <c r="A31" s="3">
        <v>25</v>
      </c>
      <c r="B31" s="4" t="s">
        <v>210</v>
      </c>
      <c r="C31" s="4" t="s">
        <v>133</v>
      </c>
      <c r="D31" s="3">
        <v>96</v>
      </c>
      <c r="E31" s="9">
        <v>3</v>
      </c>
      <c r="F31" s="9">
        <v>0</v>
      </c>
      <c r="G31" s="9">
        <v>0</v>
      </c>
      <c r="H31" s="9">
        <v>0</v>
      </c>
      <c r="I31" s="39">
        <v>8.5</v>
      </c>
      <c r="J31" s="50">
        <f t="shared" si="0"/>
        <v>11.5</v>
      </c>
    </row>
    <row r="32" spans="1:10" ht="12.75">
      <c r="A32" s="3">
        <v>26</v>
      </c>
      <c r="B32" s="4" t="s">
        <v>266</v>
      </c>
      <c r="C32" s="4" t="s">
        <v>82</v>
      </c>
      <c r="D32" s="3">
        <v>94</v>
      </c>
      <c r="E32" s="9">
        <v>0</v>
      </c>
      <c r="F32" s="9">
        <v>8.4</v>
      </c>
      <c r="G32" s="9">
        <v>0</v>
      </c>
      <c r="H32" s="9">
        <v>0</v>
      </c>
      <c r="I32" s="39">
        <v>0</v>
      </c>
      <c r="J32" s="50">
        <f t="shared" si="0"/>
        <v>8.4</v>
      </c>
    </row>
    <row r="33" spans="1:10" ht="12.75">
      <c r="A33" s="3">
        <v>27</v>
      </c>
      <c r="B33" s="4" t="s">
        <v>329</v>
      </c>
      <c r="C33" s="4" t="s">
        <v>330</v>
      </c>
      <c r="D33" s="3">
        <v>95</v>
      </c>
      <c r="E33" s="9">
        <v>0</v>
      </c>
      <c r="F33" s="9">
        <v>0</v>
      </c>
      <c r="G33" s="9">
        <v>7.4</v>
      </c>
      <c r="H33" s="9">
        <v>0</v>
      </c>
      <c r="I33" s="39">
        <v>0</v>
      </c>
      <c r="J33" s="50">
        <f t="shared" si="0"/>
        <v>7.4</v>
      </c>
    </row>
    <row r="34" spans="1:10" ht="12.75">
      <c r="A34" s="3">
        <v>28</v>
      </c>
      <c r="B34" s="4" t="s">
        <v>360</v>
      </c>
      <c r="C34" s="4" t="s">
        <v>25</v>
      </c>
      <c r="D34" s="3">
        <v>96</v>
      </c>
      <c r="E34" s="9">
        <v>0</v>
      </c>
      <c r="F34" s="9">
        <v>0</v>
      </c>
      <c r="G34" s="9">
        <v>0</v>
      </c>
      <c r="H34" s="9">
        <v>7</v>
      </c>
      <c r="I34" s="39">
        <v>0</v>
      </c>
      <c r="J34" s="50">
        <f t="shared" si="0"/>
        <v>7</v>
      </c>
    </row>
    <row r="35" spans="1:10" ht="12.75">
      <c r="A35" s="3">
        <v>29</v>
      </c>
      <c r="B35" s="4" t="s">
        <v>193</v>
      </c>
      <c r="C35" s="4" t="s">
        <v>194</v>
      </c>
      <c r="D35" s="3">
        <v>94</v>
      </c>
      <c r="E35" s="9">
        <v>0</v>
      </c>
      <c r="F35" s="9">
        <v>0</v>
      </c>
      <c r="G35" s="9">
        <v>6.8</v>
      </c>
      <c r="H35" s="9">
        <v>0</v>
      </c>
      <c r="I35" s="39">
        <v>0</v>
      </c>
      <c r="J35" s="50">
        <f t="shared" si="0"/>
        <v>6.8</v>
      </c>
    </row>
    <row r="36" spans="1:10" ht="12.75">
      <c r="A36" s="3">
        <v>30</v>
      </c>
      <c r="B36" s="4" t="s">
        <v>331</v>
      </c>
      <c r="C36" s="4" t="s">
        <v>76</v>
      </c>
      <c r="D36" s="3">
        <v>96</v>
      </c>
      <c r="E36" s="9">
        <v>0</v>
      </c>
      <c r="F36" s="9">
        <v>0</v>
      </c>
      <c r="G36" s="9">
        <v>6.2</v>
      </c>
      <c r="H36" s="9">
        <v>0</v>
      </c>
      <c r="I36" s="39">
        <v>0</v>
      </c>
      <c r="J36" s="50">
        <f t="shared" si="0"/>
        <v>6.2</v>
      </c>
    </row>
    <row r="37" spans="1:10" ht="12.75">
      <c r="A37" s="3">
        <v>31</v>
      </c>
      <c r="B37" s="4" t="s">
        <v>361</v>
      </c>
      <c r="C37" s="4" t="s">
        <v>3</v>
      </c>
      <c r="D37" s="3">
        <v>96</v>
      </c>
      <c r="E37" s="9">
        <v>0</v>
      </c>
      <c r="F37" s="9">
        <v>0</v>
      </c>
      <c r="G37" s="9">
        <v>0</v>
      </c>
      <c r="H37" s="9">
        <v>6</v>
      </c>
      <c r="I37" s="39">
        <v>0</v>
      </c>
      <c r="J37" s="50">
        <f t="shared" si="0"/>
        <v>6</v>
      </c>
    </row>
    <row r="38" spans="1:10" ht="12.75">
      <c r="A38" s="3">
        <v>32</v>
      </c>
      <c r="B38" s="4" t="s">
        <v>263</v>
      </c>
      <c r="C38" s="4" t="s">
        <v>3</v>
      </c>
      <c r="D38" s="3">
        <v>96</v>
      </c>
      <c r="E38" s="9">
        <v>4</v>
      </c>
      <c r="F38" s="9">
        <v>0</v>
      </c>
      <c r="G38" s="9">
        <v>0</v>
      </c>
      <c r="H38" s="9">
        <v>0</v>
      </c>
      <c r="I38" s="39">
        <v>0</v>
      </c>
      <c r="J38" s="50">
        <f t="shared" si="0"/>
        <v>4</v>
      </c>
    </row>
  </sheetData>
  <autoFilter ref="A5:J38"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C47" sqref="C47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7.625" style="0" bestFit="1" customWidth="1"/>
    <col min="6" max="6" width="8.125" style="0" bestFit="1" customWidth="1"/>
    <col min="7" max="7" width="9.25390625" style="0" bestFit="1" customWidth="1"/>
    <col min="8" max="8" width="8.25390625" style="0" bestFit="1" customWidth="1"/>
    <col min="9" max="9" width="9.25390625" style="0" bestFit="1" customWidth="1"/>
    <col min="10" max="10" width="5.75390625" style="0" customWidth="1"/>
    <col min="11" max="11" width="7.00390625" style="0" customWidth="1"/>
  </cols>
  <sheetData>
    <row r="1" ht="15.75">
      <c r="A1" s="12" t="s">
        <v>415</v>
      </c>
    </row>
    <row r="2" ht="10.5" customHeight="1">
      <c r="A2" s="12"/>
    </row>
    <row r="3" ht="15">
      <c r="A3" s="13" t="s">
        <v>143</v>
      </c>
    </row>
    <row r="4" spans="1:1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0" ht="24" customHeight="1">
      <c r="A5" s="52" t="s">
        <v>0</v>
      </c>
      <c r="B5" s="53" t="s">
        <v>1</v>
      </c>
      <c r="C5" s="53" t="s">
        <v>78</v>
      </c>
      <c r="D5" s="52" t="s">
        <v>2</v>
      </c>
      <c r="E5" s="21" t="s">
        <v>245</v>
      </c>
      <c r="F5" s="21" t="s">
        <v>292</v>
      </c>
      <c r="G5" s="21" t="s">
        <v>322</v>
      </c>
      <c r="H5" s="21" t="s">
        <v>355</v>
      </c>
      <c r="I5" s="36" t="s">
        <v>386</v>
      </c>
      <c r="J5" s="54" t="s">
        <v>135</v>
      </c>
    </row>
    <row r="6" spans="1:10" ht="10.5" customHeight="1">
      <c r="A6" s="52"/>
      <c r="B6" s="53"/>
      <c r="C6" s="53"/>
      <c r="D6" s="52"/>
      <c r="E6" s="21">
        <v>1</v>
      </c>
      <c r="F6" s="21">
        <v>0.7</v>
      </c>
      <c r="G6" s="21">
        <v>0.4</v>
      </c>
      <c r="H6" s="21">
        <v>1</v>
      </c>
      <c r="I6" s="36">
        <v>1</v>
      </c>
      <c r="J6" s="54"/>
    </row>
    <row r="7" spans="1:10" ht="12.75">
      <c r="A7" s="3">
        <v>1</v>
      </c>
      <c r="B7" s="4" t="s">
        <v>172</v>
      </c>
      <c r="C7" s="4" t="s">
        <v>77</v>
      </c>
      <c r="D7" s="3">
        <v>94</v>
      </c>
      <c r="E7" s="9">
        <v>80</v>
      </c>
      <c r="F7" s="9">
        <v>0</v>
      </c>
      <c r="G7" s="9">
        <v>0</v>
      </c>
      <c r="H7" s="9">
        <v>80</v>
      </c>
      <c r="I7" s="39">
        <v>47</v>
      </c>
      <c r="J7" s="50">
        <f aca="true" t="shared" si="0" ref="J7:J43">LARGE(E7:I7,1)+LARGE(E7:I7,2)+LARGE(E7:I7,3)</f>
        <v>207</v>
      </c>
    </row>
    <row r="8" spans="1:10" ht="12.75">
      <c r="A8" s="3">
        <v>2</v>
      </c>
      <c r="B8" s="4" t="s">
        <v>67</v>
      </c>
      <c r="C8" s="4" t="s">
        <v>25</v>
      </c>
      <c r="D8" s="3">
        <v>94</v>
      </c>
      <c r="E8" s="9">
        <v>51</v>
      </c>
      <c r="F8" s="9">
        <v>28</v>
      </c>
      <c r="G8" s="9">
        <v>0</v>
      </c>
      <c r="H8" s="9">
        <v>65</v>
      </c>
      <c r="I8" s="39">
        <v>43</v>
      </c>
      <c r="J8" s="50">
        <f t="shared" si="0"/>
        <v>159</v>
      </c>
    </row>
    <row r="9" spans="1:10" ht="12.75">
      <c r="A9" s="3">
        <v>3</v>
      </c>
      <c r="B9" s="4" t="s">
        <v>159</v>
      </c>
      <c r="C9" s="4" t="s">
        <v>81</v>
      </c>
      <c r="D9" s="3">
        <v>94</v>
      </c>
      <c r="E9" s="9">
        <v>47</v>
      </c>
      <c r="F9" s="9">
        <v>16.8</v>
      </c>
      <c r="G9" s="9">
        <v>0</v>
      </c>
      <c r="H9" s="9">
        <v>43</v>
      </c>
      <c r="I9" s="39">
        <v>51</v>
      </c>
      <c r="J9" s="50">
        <f t="shared" si="0"/>
        <v>141</v>
      </c>
    </row>
    <row r="10" spans="1:10" ht="12.75">
      <c r="A10" s="3">
        <v>4</v>
      </c>
      <c r="B10" s="4" t="s">
        <v>99</v>
      </c>
      <c r="C10" s="4" t="s">
        <v>25</v>
      </c>
      <c r="D10" s="3">
        <v>94</v>
      </c>
      <c r="E10" s="9">
        <v>43</v>
      </c>
      <c r="F10" s="9">
        <v>23.8</v>
      </c>
      <c r="G10" s="9">
        <v>0</v>
      </c>
      <c r="H10" s="9">
        <v>55</v>
      </c>
      <c r="I10" s="39">
        <v>26</v>
      </c>
      <c r="J10" s="50">
        <f t="shared" si="0"/>
        <v>124</v>
      </c>
    </row>
    <row r="11" spans="1:10" ht="12.75">
      <c r="A11" s="3">
        <v>5</v>
      </c>
      <c r="B11" s="4" t="s">
        <v>259</v>
      </c>
      <c r="C11" s="4" t="s">
        <v>7</v>
      </c>
      <c r="D11" s="3">
        <v>94</v>
      </c>
      <c r="E11" s="9">
        <v>0</v>
      </c>
      <c r="F11" s="9">
        <v>38.5</v>
      </c>
      <c r="G11" s="9">
        <v>0</v>
      </c>
      <c r="H11" s="9">
        <v>37</v>
      </c>
      <c r="I11" s="39">
        <v>31</v>
      </c>
      <c r="J11" s="50">
        <f t="shared" si="0"/>
        <v>106.5</v>
      </c>
    </row>
    <row r="12" spans="1:10" ht="12.75">
      <c r="A12" s="3">
        <v>6</v>
      </c>
      <c r="B12" s="4" t="s">
        <v>227</v>
      </c>
      <c r="C12" s="4" t="s">
        <v>42</v>
      </c>
      <c r="D12" s="3">
        <v>94</v>
      </c>
      <c r="E12" s="9">
        <v>0</v>
      </c>
      <c r="F12" s="9">
        <v>56</v>
      </c>
      <c r="G12" s="9">
        <v>32</v>
      </c>
      <c r="H12" s="9">
        <v>0</v>
      </c>
      <c r="I12" s="39">
        <v>0</v>
      </c>
      <c r="J12" s="50">
        <f t="shared" si="0"/>
        <v>88</v>
      </c>
    </row>
    <row r="13" spans="1:10" ht="12.75">
      <c r="A13" s="3">
        <v>7</v>
      </c>
      <c r="B13" s="4" t="s">
        <v>161</v>
      </c>
      <c r="C13" s="4" t="s">
        <v>25</v>
      </c>
      <c r="D13" s="3">
        <v>94</v>
      </c>
      <c r="E13" s="9">
        <v>37</v>
      </c>
      <c r="F13" s="9">
        <v>0</v>
      </c>
      <c r="G13" s="9">
        <v>0</v>
      </c>
      <c r="H13" s="9">
        <v>24</v>
      </c>
      <c r="I13" s="39">
        <v>6</v>
      </c>
      <c r="J13" s="50">
        <f t="shared" si="0"/>
        <v>67</v>
      </c>
    </row>
    <row r="14" spans="1:10" ht="12.75">
      <c r="A14" s="3">
        <v>8</v>
      </c>
      <c r="B14" s="4" t="s">
        <v>209</v>
      </c>
      <c r="C14" s="4" t="s">
        <v>85</v>
      </c>
      <c r="D14" s="3">
        <v>94</v>
      </c>
      <c r="E14" s="9">
        <v>22</v>
      </c>
      <c r="F14" s="9">
        <v>0</v>
      </c>
      <c r="G14" s="9">
        <v>0</v>
      </c>
      <c r="H14" s="9">
        <v>34</v>
      </c>
      <c r="I14" s="39">
        <v>0</v>
      </c>
      <c r="J14" s="50">
        <f t="shared" si="0"/>
        <v>56</v>
      </c>
    </row>
    <row r="15" spans="1:10" ht="12.75">
      <c r="A15" s="3">
        <v>9</v>
      </c>
      <c r="B15" s="4" t="s">
        <v>157</v>
      </c>
      <c r="C15" s="4" t="s">
        <v>25</v>
      </c>
      <c r="D15" s="3">
        <v>94</v>
      </c>
      <c r="E15" s="9">
        <v>18</v>
      </c>
      <c r="F15" s="9">
        <v>0</v>
      </c>
      <c r="G15" s="9">
        <v>0</v>
      </c>
      <c r="H15" s="9">
        <v>26</v>
      </c>
      <c r="I15" s="39">
        <v>8</v>
      </c>
      <c r="J15" s="50">
        <f t="shared" si="0"/>
        <v>52</v>
      </c>
    </row>
    <row r="16" spans="1:10" ht="12.75">
      <c r="A16" s="3">
        <v>10</v>
      </c>
      <c r="B16" s="4" t="s">
        <v>196</v>
      </c>
      <c r="C16" s="4" t="s">
        <v>76</v>
      </c>
      <c r="D16" s="3">
        <v>94</v>
      </c>
      <c r="E16" s="9">
        <v>0</v>
      </c>
      <c r="F16" s="9">
        <v>0</v>
      </c>
      <c r="G16" s="9">
        <v>17.2</v>
      </c>
      <c r="H16" s="9">
        <v>0</v>
      </c>
      <c r="I16" s="39">
        <v>24</v>
      </c>
      <c r="J16" s="50">
        <f t="shared" si="0"/>
        <v>41.2</v>
      </c>
    </row>
    <row r="17" spans="1:10" ht="12.75">
      <c r="A17" s="3">
        <v>11</v>
      </c>
      <c r="B17" s="4" t="s">
        <v>191</v>
      </c>
      <c r="C17" s="4" t="s">
        <v>76</v>
      </c>
      <c r="D17" s="3">
        <v>94</v>
      </c>
      <c r="E17" s="9">
        <v>14</v>
      </c>
      <c r="F17" s="9">
        <v>0</v>
      </c>
      <c r="G17" s="9">
        <v>14.8</v>
      </c>
      <c r="H17" s="9">
        <v>0</v>
      </c>
      <c r="I17" s="39">
        <v>7</v>
      </c>
      <c r="J17" s="50">
        <f t="shared" si="0"/>
        <v>35.8</v>
      </c>
    </row>
    <row r="18" spans="1:10" ht="12.75">
      <c r="A18" s="3">
        <v>12</v>
      </c>
      <c r="B18" s="4" t="s">
        <v>225</v>
      </c>
      <c r="C18" s="4" t="s">
        <v>42</v>
      </c>
      <c r="D18" s="3">
        <v>94</v>
      </c>
      <c r="E18" s="9">
        <v>0</v>
      </c>
      <c r="F18" s="9">
        <v>14</v>
      </c>
      <c r="G18" s="9">
        <v>20.4</v>
      </c>
      <c r="H18" s="9">
        <v>0</v>
      </c>
      <c r="I18" s="39">
        <v>0</v>
      </c>
      <c r="J18" s="50">
        <f t="shared" si="0"/>
        <v>34.4</v>
      </c>
    </row>
    <row r="19" spans="1:10" ht="12.75">
      <c r="A19" s="3">
        <v>13</v>
      </c>
      <c r="B19" s="4" t="s">
        <v>226</v>
      </c>
      <c r="C19" s="4" t="s">
        <v>133</v>
      </c>
      <c r="D19" s="3">
        <v>94</v>
      </c>
      <c r="E19" s="9">
        <v>0</v>
      </c>
      <c r="F19" s="9">
        <v>0</v>
      </c>
      <c r="G19" s="9">
        <v>0</v>
      </c>
      <c r="H19" s="9">
        <v>18</v>
      </c>
      <c r="I19" s="39">
        <v>14</v>
      </c>
      <c r="J19" s="50">
        <f t="shared" si="0"/>
        <v>32</v>
      </c>
    </row>
    <row r="20" spans="1:10" ht="12.75">
      <c r="A20" s="3">
        <v>14</v>
      </c>
      <c r="B20" s="4" t="s">
        <v>254</v>
      </c>
      <c r="C20" s="4" t="s">
        <v>7</v>
      </c>
      <c r="D20" s="3">
        <v>94</v>
      </c>
      <c r="E20" s="9">
        <v>12</v>
      </c>
      <c r="F20" s="9">
        <v>18.2</v>
      </c>
      <c r="G20" s="9">
        <v>0</v>
      </c>
      <c r="H20" s="9">
        <v>0</v>
      </c>
      <c r="I20" s="39">
        <v>0</v>
      </c>
      <c r="J20" s="50">
        <f t="shared" si="0"/>
        <v>30.2</v>
      </c>
    </row>
    <row r="21" spans="1:10" ht="12.75">
      <c r="A21" s="3">
        <v>15</v>
      </c>
      <c r="B21" s="4" t="s">
        <v>297</v>
      </c>
      <c r="C21" s="4" t="s">
        <v>42</v>
      </c>
      <c r="D21" s="3">
        <v>97</v>
      </c>
      <c r="E21" s="9">
        <v>0</v>
      </c>
      <c r="F21" s="9">
        <v>9.8</v>
      </c>
      <c r="G21" s="9">
        <v>0</v>
      </c>
      <c r="H21" s="9">
        <v>0</v>
      </c>
      <c r="I21" s="39">
        <v>20</v>
      </c>
      <c r="J21" s="50">
        <f t="shared" si="0"/>
        <v>29.8</v>
      </c>
    </row>
    <row r="22" spans="1:10" ht="12.75">
      <c r="A22" s="3">
        <v>16</v>
      </c>
      <c r="B22" s="4" t="s">
        <v>210</v>
      </c>
      <c r="C22" s="4" t="s">
        <v>133</v>
      </c>
      <c r="D22" s="3">
        <v>96</v>
      </c>
      <c r="E22" s="9">
        <v>20</v>
      </c>
      <c r="F22" s="9">
        <v>0</v>
      </c>
      <c r="G22" s="9">
        <v>0</v>
      </c>
      <c r="H22" s="9">
        <v>0</v>
      </c>
      <c r="I22" s="39">
        <v>9</v>
      </c>
      <c r="J22" s="50">
        <f t="shared" si="0"/>
        <v>29</v>
      </c>
    </row>
    <row r="23" spans="1:10" ht="12.75">
      <c r="A23" s="3">
        <v>17</v>
      </c>
      <c r="B23" s="4" t="s">
        <v>260</v>
      </c>
      <c r="C23" s="4" t="s">
        <v>133</v>
      </c>
      <c r="D23" s="3">
        <v>95</v>
      </c>
      <c r="E23" s="9">
        <v>28</v>
      </c>
      <c r="F23" s="9">
        <v>0</v>
      </c>
      <c r="G23" s="9">
        <v>0</v>
      </c>
      <c r="H23" s="9">
        <v>0</v>
      </c>
      <c r="I23" s="39">
        <v>0</v>
      </c>
      <c r="J23" s="50">
        <f t="shared" si="0"/>
        <v>28</v>
      </c>
    </row>
    <row r="24" spans="1:10" ht="12.75">
      <c r="A24" s="3">
        <v>17</v>
      </c>
      <c r="B24" s="4" t="s">
        <v>162</v>
      </c>
      <c r="C24" s="4" t="s">
        <v>82</v>
      </c>
      <c r="D24" s="3">
        <v>96</v>
      </c>
      <c r="E24" s="9">
        <v>24</v>
      </c>
      <c r="F24" s="9">
        <v>0</v>
      </c>
      <c r="G24" s="9">
        <v>0</v>
      </c>
      <c r="H24" s="9">
        <v>0</v>
      </c>
      <c r="I24" s="39">
        <v>4</v>
      </c>
      <c r="J24" s="50">
        <f t="shared" si="0"/>
        <v>28</v>
      </c>
    </row>
    <row r="25" spans="1:10" ht="12.75">
      <c r="A25" s="3">
        <v>19</v>
      </c>
      <c r="B25" s="4" t="s">
        <v>255</v>
      </c>
      <c r="C25" s="4" t="s">
        <v>3</v>
      </c>
      <c r="D25" s="3">
        <v>96</v>
      </c>
      <c r="E25" s="9">
        <v>0</v>
      </c>
      <c r="F25" s="9">
        <v>0</v>
      </c>
      <c r="G25" s="9">
        <v>0</v>
      </c>
      <c r="H25" s="9">
        <v>16</v>
      </c>
      <c r="I25" s="39">
        <v>5</v>
      </c>
      <c r="J25" s="50">
        <f t="shared" si="0"/>
        <v>21</v>
      </c>
    </row>
    <row r="26" spans="1:10" ht="12.75">
      <c r="A26" s="3">
        <v>20</v>
      </c>
      <c r="B26" s="4" t="s">
        <v>193</v>
      </c>
      <c r="C26" s="4" t="s">
        <v>194</v>
      </c>
      <c r="D26" s="3">
        <v>94</v>
      </c>
      <c r="E26" s="9">
        <v>0</v>
      </c>
      <c r="F26" s="9">
        <v>0</v>
      </c>
      <c r="G26" s="9">
        <v>18.8</v>
      </c>
      <c r="H26" s="9">
        <v>0</v>
      </c>
      <c r="I26" s="39">
        <v>0</v>
      </c>
      <c r="J26" s="50">
        <f t="shared" si="0"/>
        <v>18.8</v>
      </c>
    </row>
    <row r="27" spans="1:10" ht="12.75">
      <c r="A27" s="3">
        <v>21</v>
      </c>
      <c r="B27" s="4" t="s">
        <v>265</v>
      </c>
      <c r="C27" s="4" t="s">
        <v>212</v>
      </c>
      <c r="D27" s="3">
        <v>94</v>
      </c>
      <c r="E27" s="9">
        <v>3</v>
      </c>
      <c r="F27" s="9">
        <v>0</v>
      </c>
      <c r="G27" s="9">
        <v>0</v>
      </c>
      <c r="H27" s="9">
        <v>14</v>
      </c>
      <c r="I27" s="39">
        <v>0</v>
      </c>
      <c r="J27" s="50">
        <f t="shared" si="0"/>
        <v>17</v>
      </c>
    </row>
    <row r="28" spans="1:10" ht="12.75">
      <c r="A28" s="3">
        <v>22</v>
      </c>
      <c r="B28" s="4" t="s">
        <v>299</v>
      </c>
      <c r="C28" s="4" t="s">
        <v>42</v>
      </c>
      <c r="D28" s="3">
        <v>95</v>
      </c>
      <c r="E28" s="9">
        <v>0</v>
      </c>
      <c r="F28" s="9">
        <v>0</v>
      </c>
      <c r="G28" s="9">
        <v>13.6</v>
      </c>
      <c r="H28" s="9">
        <v>0</v>
      </c>
      <c r="I28" s="39">
        <v>0</v>
      </c>
      <c r="J28" s="50">
        <f t="shared" si="0"/>
        <v>13.6</v>
      </c>
    </row>
    <row r="29" spans="1:10" ht="12.75">
      <c r="A29" s="3">
        <v>23</v>
      </c>
      <c r="B29" s="4" t="s">
        <v>298</v>
      </c>
      <c r="C29" s="4" t="s">
        <v>81</v>
      </c>
      <c r="D29" s="3">
        <v>94</v>
      </c>
      <c r="E29" s="9">
        <v>0</v>
      </c>
      <c r="F29" s="9">
        <v>12.6</v>
      </c>
      <c r="G29" s="9">
        <v>0</v>
      </c>
      <c r="H29" s="9">
        <v>0</v>
      </c>
      <c r="I29" s="39">
        <v>0</v>
      </c>
      <c r="J29" s="50">
        <f t="shared" si="0"/>
        <v>12.6</v>
      </c>
    </row>
    <row r="30" spans="1:10" ht="12.75">
      <c r="A30" s="3">
        <v>24</v>
      </c>
      <c r="B30" s="4" t="s">
        <v>342</v>
      </c>
      <c r="C30" s="4" t="s">
        <v>76</v>
      </c>
      <c r="D30" s="3">
        <v>95</v>
      </c>
      <c r="E30" s="9">
        <v>0</v>
      </c>
      <c r="F30" s="9">
        <v>0</v>
      </c>
      <c r="G30" s="9">
        <v>12.4</v>
      </c>
      <c r="H30" s="9">
        <v>0</v>
      </c>
      <c r="I30" s="39">
        <v>0</v>
      </c>
      <c r="J30" s="50">
        <f t="shared" si="0"/>
        <v>12.4</v>
      </c>
    </row>
    <row r="31" spans="1:10" ht="12.75">
      <c r="A31" s="3">
        <v>25</v>
      </c>
      <c r="B31" s="4" t="s">
        <v>256</v>
      </c>
      <c r="C31" s="4" t="s">
        <v>3</v>
      </c>
      <c r="D31" s="3">
        <v>95</v>
      </c>
      <c r="E31" s="9">
        <v>0</v>
      </c>
      <c r="F31" s="9">
        <v>0</v>
      </c>
      <c r="G31" s="9">
        <v>0</v>
      </c>
      <c r="H31" s="9">
        <v>12</v>
      </c>
      <c r="I31" s="39">
        <v>0</v>
      </c>
      <c r="J31" s="50">
        <f t="shared" si="0"/>
        <v>12</v>
      </c>
    </row>
    <row r="32" spans="1:10" ht="12.75">
      <c r="A32" s="3">
        <v>26</v>
      </c>
      <c r="B32" s="4" t="s">
        <v>331</v>
      </c>
      <c r="C32" s="4" t="s">
        <v>76</v>
      </c>
      <c r="D32" s="3">
        <v>96</v>
      </c>
      <c r="E32" s="9">
        <v>0</v>
      </c>
      <c r="F32" s="9">
        <v>0</v>
      </c>
      <c r="G32" s="9">
        <v>11.2</v>
      </c>
      <c r="H32" s="9">
        <v>0</v>
      </c>
      <c r="I32" s="39">
        <v>0</v>
      </c>
      <c r="J32" s="50">
        <f t="shared" si="0"/>
        <v>11.2</v>
      </c>
    </row>
    <row r="33" spans="1:10" ht="12.75">
      <c r="A33" s="3">
        <v>27</v>
      </c>
      <c r="B33" s="4" t="s">
        <v>343</v>
      </c>
      <c r="C33" s="4" t="s">
        <v>76</v>
      </c>
      <c r="D33" s="3">
        <v>96</v>
      </c>
      <c r="E33" s="9">
        <v>0</v>
      </c>
      <c r="F33" s="9">
        <v>0</v>
      </c>
      <c r="G33" s="9">
        <v>10.4</v>
      </c>
      <c r="H33" s="9">
        <v>0</v>
      </c>
      <c r="I33" s="39">
        <v>0</v>
      </c>
      <c r="J33" s="50">
        <f t="shared" si="0"/>
        <v>10.4</v>
      </c>
    </row>
    <row r="34" spans="1:10" ht="12.75">
      <c r="A34" s="3">
        <v>28</v>
      </c>
      <c r="B34" s="4" t="s">
        <v>262</v>
      </c>
      <c r="C34" s="4" t="s">
        <v>42</v>
      </c>
      <c r="D34" s="3">
        <v>94</v>
      </c>
      <c r="E34" s="9">
        <v>10</v>
      </c>
      <c r="F34" s="9">
        <v>0</v>
      </c>
      <c r="G34" s="9">
        <v>0</v>
      </c>
      <c r="H34" s="9">
        <v>0</v>
      </c>
      <c r="I34" s="39">
        <v>0</v>
      </c>
      <c r="J34" s="50">
        <f t="shared" si="0"/>
        <v>10</v>
      </c>
    </row>
    <row r="35" spans="1:10" ht="12.75">
      <c r="A35" s="3">
        <v>29</v>
      </c>
      <c r="B35" s="4" t="s">
        <v>344</v>
      </c>
      <c r="C35" s="4" t="s">
        <v>76</v>
      </c>
      <c r="D35" s="3">
        <v>94</v>
      </c>
      <c r="E35" s="9">
        <v>0</v>
      </c>
      <c r="F35" s="9">
        <v>0</v>
      </c>
      <c r="G35" s="9">
        <v>9.6</v>
      </c>
      <c r="H35" s="9">
        <v>0</v>
      </c>
      <c r="I35" s="39">
        <v>0</v>
      </c>
      <c r="J35" s="50">
        <f t="shared" si="0"/>
        <v>9.6</v>
      </c>
    </row>
    <row r="36" spans="1:10" ht="12.75">
      <c r="A36" s="3">
        <v>30</v>
      </c>
      <c r="B36" s="4" t="s">
        <v>360</v>
      </c>
      <c r="C36" s="4" t="s">
        <v>25</v>
      </c>
      <c r="D36" s="3">
        <v>96</v>
      </c>
      <c r="E36" s="9">
        <v>0</v>
      </c>
      <c r="F36" s="9">
        <v>0</v>
      </c>
      <c r="G36" s="9">
        <v>0</v>
      </c>
      <c r="H36" s="9">
        <v>9</v>
      </c>
      <c r="I36" s="39">
        <v>0</v>
      </c>
      <c r="J36" s="50">
        <f t="shared" si="0"/>
        <v>9</v>
      </c>
    </row>
    <row r="37" spans="1:10" ht="12.75">
      <c r="A37" s="3">
        <v>31</v>
      </c>
      <c r="B37" s="4" t="s">
        <v>345</v>
      </c>
      <c r="C37" s="4" t="s">
        <v>76</v>
      </c>
      <c r="D37" s="3">
        <v>95</v>
      </c>
      <c r="E37" s="9">
        <v>0</v>
      </c>
      <c r="F37" s="9">
        <v>0</v>
      </c>
      <c r="G37" s="9">
        <v>8.8</v>
      </c>
      <c r="H37" s="9">
        <v>0</v>
      </c>
      <c r="I37" s="39">
        <v>0</v>
      </c>
      <c r="J37" s="50">
        <f t="shared" si="0"/>
        <v>8.8</v>
      </c>
    </row>
    <row r="38" spans="1:10" ht="12.75">
      <c r="A38" s="3">
        <v>32</v>
      </c>
      <c r="B38" s="4" t="s">
        <v>164</v>
      </c>
      <c r="C38" s="4" t="s">
        <v>25</v>
      </c>
      <c r="D38" s="3">
        <v>95</v>
      </c>
      <c r="E38" s="9">
        <v>1</v>
      </c>
      <c r="F38" s="9">
        <v>0</v>
      </c>
      <c r="G38" s="9">
        <v>0</v>
      </c>
      <c r="H38" s="9">
        <v>7</v>
      </c>
      <c r="I38" s="39">
        <v>0</v>
      </c>
      <c r="J38" s="50">
        <f t="shared" si="0"/>
        <v>8</v>
      </c>
    </row>
    <row r="39" spans="1:10" ht="12.75">
      <c r="A39" s="3">
        <v>33</v>
      </c>
      <c r="B39" s="4" t="s">
        <v>346</v>
      </c>
      <c r="C39" s="4" t="s">
        <v>76</v>
      </c>
      <c r="D39" s="3">
        <v>94</v>
      </c>
      <c r="E39" s="9">
        <v>0</v>
      </c>
      <c r="F39" s="9">
        <v>0</v>
      </c>
      <c r="G39" s="9">
        <v>7.2</v>
      </c>
      <c r="H39" s="9">
        <v>0</v>
      </c>
      <c r="I39" s="39">
        <v>0</v>
      </c>
      <c r="J39" s="50">
        <f t="shared" si="0"/>
        <v>7.2</v>
      </c>
    </row>
    <row r="40" spans="1:10" ht="12.75">
      <c r="A40" s="3">
        <v>34</v>
      </c>
      <c r="B40" s="4" t="s">
        <v>329</v>
      </c>
      <c r="C40" s="4" t="s">
        <v>86</v>
      </c>
      <c r="D40" s="3">
        <v>95</v>
      </c>
      <c r="E40" s="9">
        <v>0</v>
      </c>
      <c r="F40" s="9">
        <v>0</v>
      </c>
      <c r="G40" s="9">
        <v>6.4</v>
      </c>
      <c r="H40" s="9">
        <v>0</v>
      </c>
      <c r="I40" s="39">
        <v>0</v>
      </c>
      <c r="J40" s="50">
        <f t="shared" si="0"/>
        <v>6.4</v>
      </c>
    </row>
    <row r="41" spans="1:10" ht="12.75">
      <c r="A41" s="3">
        <v>35</v>
      </c>
      <c r="B41" s="4" t="s">
        <v>361</v>
      </c>
      <c r="C41" s="4" t="s">
        <v>3</v>
      </c>
      <c r="D41" s="3">
        <v>96</v>
      </c>
      <c r="E41" s="9">
        <v>0</v>
      </c>
      <c r="F41" s="9">
        <v>0</v>
      </c>
      <c r="G41" s="9">
        <v>0</v>
      </c>
      <c r="H41" s="9">
        <v>6</v>
      </c>
      <c r="I41" s="39">
        <v>0</v>
      </c>
      <c r="J41" s="50">
        <f t="shared" si="0"/>
        <v>6</v>
      </c>
    </row>
    <row r="42" spans="1:10" ht="12.75">
      <c r="A42" s="3">
        <v>36</v>
      </c>
      <c r="B42" s="4" t="s">
        <v>347</v>
      </c>
      <c r="C42" s="4" t="s">
        <v>76</v>
      </c>
      <c r="D42" s="3">
        <v>94</v>
      </c>
      <c r="E42" s="9">
        <v>0</v>
      </c>
      <c r="F42" s="9">
        <v>0</v>
      </c>
      <c r="G42" s="9">
        <v>5.6</v>
      </c>
      <c r="H42" s="9">
        <v>0</v>
      </c>
      <c r="I42" s="39">
        <v>0</v>
      </c>
      <c r="J42" s="50">
        <f t="shared" si="0"/>
        <v>5.6</v>
      </c>
    </row>
    <row r="43" spans="1:10" ht="12.75">
      <c r="A43" s="3">
        <v>37</v>
      </c>
      <c r="B43" s="4" t="s">
        <v>266</v>
      </c>
      <c r="C43" s="4" t="s">
        <v>212</v>
      </c>
      <c r="D43" s="3">
        <v>94</v>
      </c>
      <c r="E43" s="9">
        <v>2</v>
      </c>
      <c r="F43" s="9">
        <v>0</v>
      </c>
      <c r="G43" s="9">
        <v>0</v>
      </c>
      <c r="H43" s="9">
        <v>0</v>
      </c>
      <c r="I43" s="39">
        <v>0</v>
      </c>
      <c r="J43" s="50">
        <f t="shared" si="0"/>
        <v>2</v>
      </c>
    </row>
  </sheetData>
  <autoFilter ref="A5:J43"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F45" sqref="F45"/>
    </sheetView>
  </sheetViews>
  <sheetFormatPr defaultColWidth="9.00390625" defaultRowHeight="12.75"/>
  <cols>
    <col min="1" max="1" width="4.00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375" style="2" customWidth="1"/>
    <col min="6" max="6" width="5.875" style="0" customWidth="1"/>
    <col min="7" max="7" width="7.375" style="0" customWidth="1"/>
    <col min="8" max="8" width="6.125" style="0" customWidth="1"/>
    <col min="9" max="9" width="6.75390625" style="0" customWidth="1"/>
    <col min="10" max="10" width="5.375" style="0" customWidth="1"/>
    <col min="11" max="11" width="5.00390625" style="0" customWidth="1"/>
    <col min="12" max="12" width="5.75390625" style="0" customWidth="1"/>
    <col min="13" max="13" width="5.625" style="0" customWidth="1"/>
    <col min="14" max="14" width="6.25390625" style="0" customWidth="1"/>
    <col min="15" max="15" width="5.75390625" style="0" customWidth="1"/>
    <col min="16" max="16" width="6.00390625" style="0" customWidth="1"/>
    <col min="17" max="17" width="7.125" style="0" customWidth="1"/>
  </cols>
  <sheetData>
    <row r="1" ht="15.75">
      <c r="A1" s="12" t="s">
        <v>414</v>
      </c>
    </row>
    <row r="2" ht="12.75">
      <c r="A2" s="11"/>
    </row>
    <row r="3" ht="15">
      <c r="A3" s="13" t="s">
        <v>144</v>
      </c>
    </row>
    <row r="4" spans="1:8" ht="12.75" customHeight="1">
      <c r="A4" s="5"/>
      <c r="B4" s="5"/>
      <c r="C4" s="5"/>
      <c r="D4" s="5"/>
      <c r="E4" s="5"/>
      <c r="F4" s="5"/>
      <c r="G4" s="5"/>
      <c r="H4" s="5"/>
    </row>
    <row r="5" spans="1:12" ht="34.5" customHeight="1">
      <c r="A5" s="52" t="s">
        <v>0</v>
      </c>
      <c r="B5" s="53" t="s">
        <v>1</v>
      </c>
      <c r="C5" s="53" t="s">
        <v>78</v>
      </c>
      <c r="D5" s="52" t="s">
        <v>2</v>
      </c>
      <c r="E5" s="24" t="s">
        <v>242</v>
      </c>
      <c r="F5" s="19" t="s">
        <v>240</v>
      </c>
      <c r="G5" s="19" t="s">
        <v>409</v>
      </c>
      <c r="H5" s="19" t="s">
        <v>410</v>
      </c>
      <c r="I5" s="27" t="s">
        <v>413</v>
      </c>
      <c r="J5" s="47" t="s">
        <v>355</v>
      </c>
      <c r="K5" s="27" t="s">
        <v>386</v>
      </c>
      <c r="L5" s="51" t="s">
        <v>135</v>
      </c>
    </row>
    <row r="6" spans="1:12" ht="9.75" customHeight="1">
      <c r="A6" s="52"/>
      <c r="B6" s="53"/>
      <c r="C6" s="53"/>
      <c r="D6" s="52"/>
      <c r="E6" s="24"/>
      <c r="F6" s="20">
        <v>0.8</v>
      </c>
      <c r="G6" s="20">
        <v>0.8</v>
      </c>
      <c r="H6" s="20">
        <v>1</v>
      </c>
      <c r="I6" s="28">
        <v>0.8</v>
      </c>
      <c r="J6" s="47">
        <v>0.7</v>
      </c>
      <c r="K6" s="27">
        <v>1</v>
      </c>
      <c r="L6" s="51"/>
    </row>
    <row r="7" spans="1:12" ht="4.5" customHeight="1">
      <c r="A7" s="7"/>
      <c r="B7" s="16"/>
      <c r="C7" s="16"/>
      <c r="D7" s="7"/>
      <c r="E7" s="7"/>
      <c r="F7" s="7"/>
      <c r="G7" s="7"/>
      <c r="H7" s="7"/>
      <c r="I7" s="48"/>
      <c r="J7" s="7"/>
      <c r="K7" s="7"/>
      <c r="L7" s="7"/>
    </row>
    <row r="8" spans="1:12" ht="12.75">
      <c r="A8" s="18">
        <v>1</v>
      </c>
      <c r="B8" s="4" t="s">
        <v>12</v>
      </c>
      <c r="C8" s="4" t="s">
        <v>77</v>
      </c>
      <c r="D8" s="3">
        <v>88</v>
      </c>
      <c r="E8" s="25">
        <v>152.2</v>
      </c>
      <c r="F8" s="10">
        <v>34.4</v>
      </c>
      <c r="G8" s="10">
        <v>0</v>
      </c>
      <c r="H8" s="10">
        <v>37</v>
      </c>
      <c r="I8" s="29">
        <v>34.4</v>
      </c>
      <c r="J8" s="45">
        <v>56</v>
      </c>
      <c r="K8" s="25">
        <v>100</v>
      </c>
      <c r="L8" s="26">
        <f>E8+LARGE(F8:I8,1)+LARGE(J8:K8,1)+LARGE(J8:K8,2)</f>
        <v>345.2</v>
      </c>
    </row>
    <row r="9" spans="1:12" ht="12.75">
      <c r="A9" s="3">
        <v>2</v>
      </c>
      <c r="B9" s="4" t="s">
        <v>23</v>
      </c>
      <c r="C9" s="4" t="s">
        <v>42</v>
      </c>
      <c r="D9" s="3">
        <v>89</v>
      </c>
      <c r="E9" s="25">
        <v>36</v>
      </c>
      <c r="F9" s="9">
        <v>0</v>
      </c>
      <c r="G9" s="9">
        <v>0</v>
      </c>
      <c r="H9" s="9">
        <v>32</v>
      </c>
      <c r="I9" s="25">
        <v>0</v>
      </c>
      <c r="J9" s="45">
        <v>72</v>
      </c>
      <c r="K9" s="25">
        <v>80</v>
      </c>
      <c r="L9" s="26">
        <f aca="true" t="shared" si="0" ref="L9:L37">E9+LARGE(F9:I9,1)+LARGE(J9:K9,1)+LARGE(J9:K9,2)</f>
        <v>220</v>
      </c>
    </row>
    <row r="10" spans="1:12" ht="12.75">
      <c r="A10" s="18">
        <v>3</v>
      </c>
      <c r="B10" s="4" t="s">
        <v>166</v>
      </c>
      <c r="C10" s="4" t="s">
        <v>85</v>
      </c>
      <c r="D10" s="3">
        <v>88</v>
      </c>
      <c r="E10" s="25">
        <v>34.9</v>
      </c>
      <c r="F10" s="9">
        <v>0</v>
      </c>
      <c r="G10" s="9">
        <v>27.2</v>
      </c>
      <c r="H10" s="9">
        <v>0</v>
      </c>
      <c r="I10" s="25">
        <v>0</v>
      </c>
      <c r="J10" s="45">
        <v>38.5</v>
      </c>
      <c r="K10" s="25">
        <v>34</v>
      </c>
      <c r="L10" s="26">
        <f t="shared" si="0"/>
        <v>134.6</v>
      </c>
    </row>
    <row r="11" spans="1:12" ht="12.75">
      <c r="A11" s="3">
        <v>4</v>
      </c>
      <c r="B11" s="4" t="s">
        <v>167</v>
      </c>
      <c r="C11" s="4" t="s">
        <v>85</v>
      </c>
      <c r="D11" s="3">
        <v>89</v>
      </c>
      <c r="E11" s="25">
        <v>25.2</v>
      </c>
      <c r="F11" s="9">
        <v>0</v>
      </c>
      <c r="G11" s="9">
        <v>14.08</v>
      </c>
      <c r="H11" s="9">
        <v>0</v>
      </c>
      <c r="I11" s="25">
        <v>0</v>
      </c>
      <c r="J11" s="45">
        <v>33.84</v>
      </c>
      <c r="K11" s="25">
        <v>32</v>
      </c>
      <c r="L11" s="26">
        <f t="shared" si="0"/>
        <v>105.12</v>
      </c>
    </row>
    <row r="12" spans="1:12" ht="12.75">
      <c r="A12" s="18">
        <v>5</v>
      </c>
      <c r="B12" s="4" t="s">
        <v>103</v>
      </c>
      <c r="C12" s="4" t="s">
        <v>42</v>
      </c>
      <c r="D12" s="3">
        <v>89</v>
      </c>
      <c r="E12" s="25">
        <v>14</v>
      </c>
      <c r="F12" s="9">
        <v>0</v>
      </c>
      <c r="G12" s="9">
        <v>0</v>
      </c>
      <c r="H12" s="9">
        <v>0</v>
      </c>
      <c r="I12" s="25">
        <v>0</v>
      </c>
      <c r="J12" s="45">
        <v>0</v>
      </c>
      <c r="K12" s="25">
        <v>64</v>
      </c>
      <c r="L12" s="26">
        <f t="shared" si="0"/>
        <v>78</v>
      </c>
    </row>
    <row r="13" spans="1:12" ht="12.75">
      <c r="A13" s="3">
        <v>6</v>
      </c>
      <c r="B13" s="4" t="s">
        <v>51</v>
      </c>
      <c r="C13" s="4" t="s">
        <v>42</v>
      </c>
      <c r="D13" s="3">
        <v>88</v>
      </c>
      <c r="E13" s="25">
        <v>21</v>
      </c>
      <c r="F13" s="9">
        <v>0</v>
      </c>
      <c r="G13" s="9">
        <v>0</v>
      </c>
      <c r="H13" s="9">
        <v>0</v>
      </c>
      <c r="I13" s="25">
        <v>0</v>
      </c>
      <c r="J13" s="45">
        <v>0</v>
      </c>
      <c r="K13" s="25">
        <v>47</v>
      </c>
      <c r="L13" s="26">
        <f t="shared" si="0"/>
        <v>68</v>
      </c>
    </row>
    <row r="14" spans="1:12" ht="12.75">
      <c r="A14" s="18">
        <v>7</v>
      </c>
      <c r="B14" s="4" t="s">
        <v>102</v>
      </c>
      <c r="C14" s="4" t="s">
        <v>82</v>
      </c>
      <c r="D14" s="3">
        <v>89</v>
      </c>
      <c r="E14" s="25">
        <v>0</v>
      </c>
      <c r="F14" s="9">
        <v>0</v>
      </c>
      <c r="G14" s="9">
        <v>0</v>
      </c>
      <c r="H14" s="9">
        <v>0</v>
      </c>
      <c r="I14" s="25">
        <v>0</v>
      </c>
      <c r="J14" s="45">
        <v>57.6</v>
      </c>
      <c r="K14" s="25">
        <v>7.2</v>
      </c>
      <c r="L14" s="26">
        <f t="shared" si="0"/>
        <v>64.8</v>
      </c>
    </row>
    <row r="15" spans="1:12" ht="12.75">
      <c r="A15" s="3">
        <v>8</v>
      </c>
      <c r="B15" s="4" t="s">
        <v>49</v>
      </c>
      <c r="C15" s="4" t="s">
        <v>82</v>
      </c>
      <c r="D15" s="3">
        <v>88</v>
      </c>
      <c r="E15" s="25">
        <v>0</v>
      </c>
      <c r="F15" s="9">
        <v>0</v>
      </c>
      <c r="G15" s="9">
        <v>0</v>
      </c>
      <c r="H15" s="9">
        <v>0</v>
      </c>
      <c r="I15" s="25">
        <v>0</v>
      </c>
      <c r="J15" s="45">
        <v>0</v>
      </c>
      <c r="K15" s="25">
        <v>55</v>
      </c>
      <c r="L15" s="26">
        <f t="shared" si="0"/>
        <v>55</v>
      </c>
    </row>
    <row r="16" spans="1:12" ht="12.75">
      <c r="A16" s="18">
        <v>9</v>
      </c>
      <c r="B16" s="4" t="s">
        <v>65</v>
      </c>
      <c r="C16" s="4" t="s">
        <v>42</v>
      </c>
      <c r="D16" s="3">
        <v>89</v>
      </c>
      <c r="E16" s="25">
        <v>0</v>
      </c>
      <c r="F16" s="9">
        <v>0</v>
      </c>
      <c r="G16" s="9">
        <v>0</v>
      </c>
      <c r="H16" s="9">
        <v>0</v>
      </c>
      <c r="I16" s="25">
        <v>0</v>
      </c>
      <c r="J16" s="45">
        <v>17.28</v>
      </c>
      <c r="K16" s="25">
        <v>29.6</v>
      </c>
      <c r="L16" s="26">
        <f t="shared" si="0"/>
        <v>46.88</v>
      </c>
    </row>
    <row r="17" spans="1:12" ht="12.75">
      <c r="A17" s="3">
        <v>10</v>
      </c>
      <c r="B17" s="4" t="s">
        <v>69</v>
      </c>
      <c r="C17" s="4" t="s">
        <v>3</v>
      </c>
      <c r="D17" s="3">
        <v>88</v>
      </c>
      <c r="E17" s="25">
        <v>0</v>
      </c>
      <c r="F17" s="9">
        <v>0</v>
      </c>
      <c r="G17" s="9">
        <v>0</v>
      </c>
      <c r="H17" s="9">
        <v>0</v>
      </c>
      <c r="I17" s="25">
        <v>0</v>
      </c>
      <c r="J17" s="45">
        <v>21.7</v>
      </c>
      <c r="K17" s="25">
        <v>24</v>
      </c>
      <c r="L17" s="26">
        <f t="shared" si="0"/>
        <v>45.7</v>
      </c>
    </row>
    <row r="18" spans="1:12" ht="12.75">
      <c r="A18" s="18">
        <v>11</v>
      </c>
      <c r="B18" s="4" t="s">
        <v>14</v>
      </c>
      <c r="C18" s="4" t="s">
        <v>76</v>
      </c>
      <c r="D18" s="3">
        <v>88</v>
      </c>
      <c r="E18" s="25">
        <v>0</v>
      </c>
      <c r="F18" s="9">
        <v>0</v>
      </c>
      <c r="G18" s="9">
        <v>0</v>
      </c>
      <c r="H18" s="9">
        <v>0</v>
      </c>
      <c r="I18" s="25">
        <v>0</v>
      </c>
      <c r="J18" s="45">
        <v>19.6</v>
      </c>
      <c r="K18" s="25">
        <v>22</v>
      </c>
      <c r="L18" s="26">
        <f t="shared" si="0"/>
        <v>41.6</v>
      </c>
    </row>
    <row r="19" spans="1:12" ht="12.75">
      <c r="A19" s="3">
        <v>12</v>
      </c>
      <c r="B19" s="4" t="s">
        <v>28</v>
      </c>
      <c r="C19" s="4" t="s">
        <v>3</v>
      </c>
      <c r="D19" s="3">
        <v>89</v>
      </c>
      <c r="E19" s="25">
        <v>5.6</v>
      </c>
      <c r="F19" s="9">
        <v>0</v>
      </c>
      <c r="G19" s="9">
        <v>0</v>
      </c>
      <c r="H19" s="9">
        <v>0</v>
      </c>
      <c r="I19" s="25">
        <v>0</v>
      </c>
      <c r="J19" s="45">
        <v>10.8</v>
      </c>
      <c r="K19" s="25">
        <v>24.8</v>
      </c>
      <c r="L19" s="26">
        <f t="shared" si="0"/>
        <v>41.2</v>
      </c>
    </row>
    <row r="20" spans="1:12" ht="12.75">
      <c r="A20" s="18">
        <v>13</v>
      </c>
      <c r="B20" s="4" t="s">
        <v>374</v>
      </c>
      <c r="C20" s="4" t="s">
        <v>222</v>
      </c>
      <c r="D20" s="3">
        <v>89</v>
      </c>
      <c r="E20" s="25">
        <v>0</v>
      </c>
      <c r="F20" s="9">
        <v>0</v>
      </c>
      <c r="G20" s="9">
        <v>0</v>
      </c>
      <c r="H20" s="9">
        <v>0</v>
      </c>
      <c r="I20" s="25">
        <v>0</v>
      </c>
      <c r="J20" s="45">
        <v>26.64</v>
      </c>
      <c r="K20" s="25">
        <v>14.4</v>
      </c>
      <c r="L20" s="26">
        <f t="shared" si="0"/>
        <v>41.04</v>
      </c>
    </row>
    <row r="21" spans="1:12" ht="12.75">
      <c r="A21" s="3">
        <v>14</v>
      </c>
      <c r="B21" s="4" t="s">
        <v>64</v>
      </c>
      <c r="C21" s="4" t="s">
        <v>76</v>
      </c>
      <c r="D21" s="3">
        <v>88</v>
      </c>
      <c r="E21" s="25">
        <v>0</v>
      </c>
      <c r="F21" s="9">
        <v>0</v>
      </c>
      <c r="G21" s="9">
        <v>0</v>
      </c>
      <c r="H21" s="9">
        <v>0</v>
      </c>
      <c r="I21" s="34">
        <v>0</v>
      </c>
      <c r="J21" s="9">
        <v>0</v>
      </c>
      <c r="K21" s="25">
        <v>37</v>
      </c>
      <c r="L21" s="26">
        <f t="shared" si="0"/>
        <v>37</v>
      </c>
    </row>
    <row r="22" spans="1:12" ht="12.75">
      <c r="A22" s="18">
        <v>15</v>
      </c>
      <c r="B22" s="4" t="s">
        <v>128</v>
      </c>
      <c r="C22" s="4" t="s">
        <v>7</v>
      </c>
      <c r="D22" s="3">
        <v>89</v>
      </c>
      <c r="E22" s="25">
        <v>0</v>
      </c>
      <c r="F22" s="9">
        <v>0</v>
      </c>
      <c r="G22" s="9">
        <v>0</v>
      </c>
      <c r="H22" s="9">
        <v>0</v>
      </c>
      <c r="I22" s="34">
        <v>0</v>
      </c>
      <c r="J22" s="9">
        <v>28.8</v>
      </c>
      <c r="K22" s="25">
        <v>0</v>
      </c>
      <c r="L22" s="26">
        <f t="shared" si="0"/>
        <v>28.8</v>
      </c>
    </row>
    <row r="23" spans="1:12" ht="12.75">
      <c r="A23" s="3">
        <v>16</v>
      </c>
      <c r="B23" s="4" t="s">
        <v>375</v>
      </c>
      <c r="C23" s="4" t="s">
        <v>376</v>
      </c>
      <c r="D23" s="3">
        <v>88</v>
      </c>
      <c r="E23" s="25">
        <v>0</v>
      </c>
      <c r="F23" s="9">
        <v>0</v>
      </c>
      <c r="G23" s="9">
        <v>0</v>
      </c>
      <c r="H23" s="9">
        <v>0</v>
      </c>
      <c r="I23" s="34">
        <v>0</v>
      </c>
      <c r="J23" s="9">
        <v>28</v>
      </c>
      <c r="K23" s="25">
        <v>0</v>
      </c>
      <c r="L23" s="26">
        <f t="shared" si="0"/>
        <v>28</v>
      </c>
    </row>
    <row r="24" spans="1:12" ht="12.75">
      <c r="A24" s="18">
        <v>17</v>
      </c>
      <c r="B24" s="4" t="s">
        <v>15</v>
      </c>
      <c r="C24" s="4" t="s">
        <v>7</v>
      </c>
      <c r="D24" s="3">
        <v>89</v>
      </c>
      <c r="E24" s="25">
        <v>10</v>
      </c>
      <c r="F24" s="9">
        <v>0</v>
      </c>
      <c r="G24" s="9">
        <v>0</v>
      </c>
      <c r="H24" s="9">
        <v>0</v>
      </c>
      <c r="I24" s="34">
        <v>0</v>
      </c>
      <c r="J24" s="9">
        <v>10.8</v>
      </c>
      <c r="K24" s="25">
        <v>6.4</v>
      </c>
      <c r="L24" s="26">
        <f t="shared" si="0"/>
        <v>27.200000000000003</v>
      </c>
    </row>
    <row r="25" spans="1:12" ht="12.75">
      <c r="A25" s="18">
        <v>17</v>
      </c>
      <c r="B25" s="4" t="s">
        <v>39</v>
      </c>
      <c r="C25" s="4" t="s">
        <v>80</v>
      </c>
      <c r="D25" s="3">
        <v>89</v>
      </c>
      <c r="E25" s="25">
        <v>0</v>
      </c>
      <c r="F25" s="9">
        <v>0</v>
      </c>
      <c r="G25" s="9">
        <v>0</v>
      </c>
      <c r="H25" s="9">
        <v>0</v>
      </c>
      <c r="I25" s="34">
        <v>0</v>
      </c>
      <c r="J25" s="9">
        <v>0</v>
      </c>
      <c r="K25" s="25">
        <v>27.2</v>
      </c>
      <c r="L25" s="26">
        <f t="shared" si="0"/>
        <v>27.2</v>
      </c>
    </row>
    <row r="26" spans="1:12" ht="12.75">
      <c r="A26" s="18">
        <v>19</v>
      </c>
      <c r="B26" s="4" t="s">
        <v>213</v>
      </c>
      <c r="C26" s="4" t="s">
        <v>80</v>
      </c>
      <c r="D26" s="3">
        <v>88</v>
      </c>
      <c r="E26" s="25">
        <v>0</v>
      </c>
      <c r="F26" s="9">
        <v>0</v>
      </c>
      <c r="G26" s="9">
        <v>0</v>
      </c>
      <c r="H26" s="9">
        <v>0</v>
      </c>
      <c r="I26" s="34">
        <v>0</v>
      </c>
      <c r="J26" s="9">
        <v>23.8</v>
      </c>
      <c r="K26" s="25">
        <v>0</v>
      </c>
      <c r="L26" s="26">
        <f t="shared" si="0"/>
        <v>23.8</v>
      </c>
    </row>
    <row r="27" spans="1:12" ht="12.75">
      <c r="A27" s="3">
        <v>20</v>
      </c>
      <c r="B27" s="4" t="s">
        <v>393</v>
      </c>
      <c r="C27" s="4" t="s">
        <v>76</v>
      </c>
      <c r="D27" s="3">
        <v>88</v>
      </c>
      <c r="E27" s="25">
        <v>5.6</v>
      </c>
      <c r="F27" s="9">
        <v>0</v>
      </c>
      <c r="G27" s="9">
        <v>0</v>
      </c>
      <c r="H27" s="9">
        <v>0</v>
      </c>
      <c r="I27" s="34">
        <v>0</v>
      </c>
      <c r="J27" s="9">
        <v>0</v>
      </c>
      <c r="K27" s="25">
        <v>16</v>
      </c>
      <c r="L27" s="26">
        <f t="shared" si="0"/>
        <v>21.6</v>
      </c>
    </row>
    <row r="28" spans="1:12" ht="12.75">
      <c r="A28" s="18">
        <v>21</v>
      </c>
      <c r="B28" s="4" t="s">
        <v>394</v>
      </c>
      <c r="C28" s="4" t="s">
        <v>199</v>
      </c>
      <c r="D28" s="3">
        <v>89</v>
      </c>
      <c r="E28" s="25">
        <v>0</v>
      </c>
      <c r="F28" s="9">
        <v>0</v>
      </c>
      <c r="G28" s="9">
        <v>0</v>
      </c>
      <c r="H28" s="9">
        <v>0</v>
      </c>
      <c r="I28" s="34">
        <v>0</v>
      </c>
      <c r="J28" s="9">
        <v>0</v>
      </c>
      <c r="K28" s="25">
        <v>20.8</v>
      </c>
      <c r="L28" s="26">
        <f t="shared" si="0"/>
        <v>20.8</v>
      </c>
    </row>
    <row r="29" spans="1:12" ht="12.75">
      <c r="A29" s="3">
        <v>22</v>
      </c>
      <c r="B29" s="4" t="s">
        <v>395</v>
      </c>
      <c r="C29" s="4" t="s">
        <v>391</v>
      </c>
      <c r="D29" s="3">
        <v>89</v>
      </c>
      <c r="E29" s="25">
        <v>0</v>
      </c>
      <c r="F29" s="9">
        <v>0</v>
      </c>
      <c r="G29" s="9">
        <v>0</v>
      </c>
      <c r="H29" s="9">
        <v>0</v>
      </c>
      <c r="I29" s="34">
        <v>0</v>
      </c>
      <c r="J29" s="9">
        <v>0</v>
      </c>
      <c r="K29" s="25">
        <v>17.6</v>
      </c>
      <c r="L29" s="26">
        <f t="shared" si="0"/>
        <v>17.6</v>
      </c>
    </row>
    <row r="30" spans="1:12" ht="12.75">
      <c r="A30" s="18">
        <v>23</v>
      </c>
      <c r="B30" s="4" t="s">
        <v>8</v>
      </c>
      <c r="C30" s="4" t="s">
        <v>77</v>
      </c>
      <c r="D30" s="3">
        <v>88</v>
      </c>
      <c r="E30" s="25">
        <v>0</v>
      </c>
      <c r="F30" s="9">
        <v>0</v>
      </c>
      <c r="G30" s="9">
        <v>0</v>
      </c>
      <c r="H30" s="9">
        <v>0</v>
      </c>
      <c r="I30" s="34">
        <v>0</v>
      </c>
      <c r="J30" s="9">
        <v>16.8</v>
      </c>
      <c r="K30" s="25">
        <v>0</v>
      </c>
      <c r="L30" s="26">
        <f t="shared" si="0"/>
        <v>16.8</v>
      </c>
    </row>
    <row r="31" spans="1:12" ht="12.75">
      <c r="A31" s="3">
        <v>24</v>
      </c>
      <c r="B31" s="4" t="s">
        <v>356</v>
      </c>
      <c r="C31" s="4" t="s">
        <v>81</v>
      </c>
      <c r="D31" s="3">
        <v>88</v>
      </c>
      <c r="E31" s="25">
        <v>0</v>
      </c>
      <c r="F31" s="9">
        <v>0</v>
      </c>
      <c r="G31" s="9">
        <v>0</v>
      </c>
      <c r="H31" s="9">
        <v>0</v>
      </c>
      <c r="I31" s="34">
        <v>0</v>
      </c>
      <c r="J31" s="9">
        <v>15.4</v>
      </c>
      <c r="K31" s="25">
        <v>0</v>
      </c>
      <c r="L31" s="26">
        <f t="shared" si="0"/>
        <v>15.4</v>
      </c>
    </row>
    <row r="32" spans="1:12" ht="12.75">
      <c r="A32" s="18">
        <v>25</v>
      </c>
      <c r="B32" s="4" t="s">
        <v>16</v>
      </c>
      <c r="C32" s="4" t="s">
        <v>84</v>
      </c>
      <c r="D32" s="3">
        <v>89</v>
      </c>
      <c r="E32" s="25">
        <v>0</v>
      </c>
      <c r="F32" s="9">
        <v>0</v>
      </c>
      <c r="G32" s="9">
        <v>0</v>
      </c>
      <c r="H32" s="9">
        <v>0</v>
      </c>
      <c r="I32" s="34">
        <v>0</v>
      </c>
      <c r="J32" s="9">
        <v>15.12</v>
      </c>
      <c r="K32" s="25">
        <v>0</v>
      </c>
      <c r="L32" s="26">
        <f t="shared" si="0"/>
        <v>15.12</v>
      </c>
    </row>
    <row r="33" spans="1:12" ht="12.75">
      <c r="A33" s="3">
        <v>26</v>
      </c>
      <c r="B33" s="4" t="s">
        <v>244</v>
      </c>
      <c r="C33" s="4" t="s">
        <v>85</v>
      </c>
      <c r="D33" s="3">
        <v>89</v>
      </c>
      <c r="E33" s="25">
        <v>11.4</v>
      </c>
      <c r="F33" s="9">
        <v>0</v>
      </c>
      <c r="G33" s="9">
        <v>0</v>
      </c>
      <c r="H33" s="9">
        <v>0</v>
      </c>
      <c r="I33" s="34">
        <v>0</v>
      </c>
      <c r="J33" s="9">
        <v>0</v>
      </c>
      <c r="K33" s="25">
        <v>0</v>
      </c>
      <c r="L33" s="26">
        <f t="shared" si="0"/>
        <v>11.4</v>
      </c>
    </row>
    <row r="34" spans="1:12" ht="12.75">
      <c r="A34" s="18">
        <v>27</v>
      </c>
      <c r="B34" s="4" t="s">
        <v>357</v>
      </c>
      <c r="C34" s="4" t="s">
        <v>127</v>
      </c>
      <c r="D34" s="3">
        <v>88</v>
      </c>
      <c r="E34" s="25">
        <v>0</v>
      </c>
      <c r="F34" s="9">
        <v>0</v>
      </c>
      <c r="G34" s="9">
        <v>0</v>
      </c>
      <c r="H34" s="9">
        <v>0</v>
      </c>
      <c r="I34" s="34">
        <v>0</v>
      </c>
      <c r="J34" s="9">
        <v>11.2</v>
      </c>
      <c r="K34" s="25">
        <v>0</v>
      </c>
      <c r="L34" s="26">
        <f t="shared" si="0"/>
        <v>11.2</v>
      </c>
    </row>
    <row r="35" spans="1:12" ht="12.75">
      <c r="A35" s="3">
        <v>28</v>
      </c>
      <c r="B35" s="4" t="s">
        <v>24</v>
      </c>
      <c r="C35" s="4" t="s">
        <v>25</v>
      </c>
      <c r="D35" s="3">
        <v>89</v>
      </c>
      <c r="E35" s="25">
        <v>0</v>
      </c>
      <c r="F35" s="9">
        <v>0</v>
      </c>
      <c r="G35" s="9">
        <v>0</v>
      </c>
      <c r="H35" s="9">
        <v>0</v>
      </c>
      <c r="I35" s="34">
        <v>0</v>
      </c>
      <c r="J35" s="9">
        <v>8.64</v>
      </c>
      <c r="K35" s="25">
        <v>0</v>
      </c>
      <c r="L35" s="26">
        <f t="shared" si="0"/>
        <v>8.64</v>
      </c>
    </row>
    <row r="36" spans="1:12" ht="12.75">
      <c r="A36" s="18">
        <v>29</v>
      </c>
      <c r="B36" s="4" t="s">
        <v>50</v>
      </c>
      <c r="C36" s="4" t="s">
        <v>25</v>
      </c>
      <c r="D36" s="3">
        <v>89</v>
      </c>
      <c r="E36" s="25">
        <v>0</v>
      </c>
      <c r="F36" s="9">
        <v>0</v>
      </c>
      <c r="G36" s="9">
        <v>0</v>
      </c>
      <c r="H36" s="9">
        <v>0</v>
      </c>
      <c r="I36" s="34">
        <v>0</v>
      </c>
      <c r="J36" s="9">
        <v>6.48</v>
      </c>
      <c r="K36" s="25">
        <v>0</v>
      </c>
      <c r="L36" s="26">
        <f t="shared" si="0"/>
        <v>6.48</v>
      </c>
    </row>
    <row r="37" spans="1:12" ht="12.75">
      <c r="A37" s="3">
        <v>30</v>
      </c>
      <c r="B37" s="4" t="s">
        <v>168</v>
      </c>
      <c r="C37" s="4" t="s">
        <v>3</v>
      </c>
      <c r="D37" s="3">
        <v>89</v>
      </c>
      <c r="E37" s="25">
        <v>0</v>
      </c>
      <c r="F37" s="9">
        <v>0</v>
      </c>
      <c r="G37" s="9">
        <v>0</v>
      </c>
      <c r="H37" s="9">
        <v>0</v>
      </c>
      <c r="I37" s="34">
        <v>0</v>
      </c>
      <c r="J37" s="9">
        <v>5.76</v>
      </c>
      <c r="K37" s="25">
        <v>0</v>
      </c>
      <c r="L37" s="26">
        <f t="shared" si="0"/>
        <v>5.76</v>
      </c>
    </row>
  </sheetData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Sam</cp:lastModifiedBy>
  <cp:lastPrinted>2005-07-29T08:46:58Z</cp:lastPrinted>
  <dcterms:created xsi:type="dcterms:W3CDTF">1999-02-16T20:36:01Z</dcterms:created>
  <dcterms:modified xsi:type="dcterms:W3CDTF">2007-02-08T18:03:25Z</dcterms:modified>
  <cp:category/>
  <cp:version/>
  <cp:contentType/>
  <cp:contentStatus/>
</cp:coreProperties>
</file>